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_rels/sheet5.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drawings/drawing1.xml" ContentType="application/vnd.openxmlformats-officedocument.drawing+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Copy of Sheet3" sheetId="1" state="visible" r:id="rId2"/>
    <sheet name="Sheet3" sheetId="2" state="visible" r:id="rId3"/>
    <sheet name="Sheet 1" sheetId="3" state="visible" r:id="rId4"/>
    <sheet name="Sheet 2" sheetId="4" state="visible" r:id="rId5"/>
    <sheet name="Sheet 4" sheetId="5" state="visible" r:id="rId6"/>
  </sheets>
  <definedNames>
    <definedName function="false" hidden="true" localSheetId="4" name="_xlnm._FilterDatabase" vbProcedure="false">'Sheet 4'!$B$1:$B$787</definedName>
    <definedName function="false" hidden="false" localSheetId="4" name="_xlnm._FilterDatabase" vbProcedure="false">'Sheet 4'!$B$1:$B$787</definedName>
    <definedName function="false" hidden="false" localSheetId="4" name="_xlnm._FilterDatabase_0" vbProcedure="false">'Sheet 4'!$B$1:$B$787</definedName>
  </definedName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<sst xmlns="http://schemas.openxmlformats.org/spreadsheetml/2006/main" count="27139" uniqueCount="3718">
  <si>
    <t xml:space="preserve">Sr. No</t>
  </si>
  <si>
    <t xml:space="preserve">Question</t>
  </si>
  <si>
    <t xml:space="preserve">Answer</t>
  </si>
  <si>
    <t xml:space="preserve">Module</t>
  </si>
  <si>
    <t xml:space="preserve">Submodule</t>
  </si>
  <si>
    <t xml:space="preserve">Intent</t>
  </si>
  <si>
    <t xml:space="preserve">Topic</t>
  </si>
  <si>
    <t xml:space="preserve">Action</t>
  </si>
  <si>
    <t xml:space="preserve">ghghghg</t>
  </si>
  <si>
    <t xml:space="preserve">gghgh</t>
  </si>
  <si>
    <t xml:space="preserve">ghg</t>
  </si>
  <si>
    <t xml:space="preserve">ghghh</t>
  </si>
  <si>
    <t xml:space="preserve">ghgh</t>
  </si>
  <si>
    <t xml:space="preserve">What types of information can you edit in the Profile section?</t>
  </si>
  <si>
    <t xml:space="preserve">In the Profile section, you can view and update your profile information, including personal details and uploading a new logo if needed.</t>
  </si>
  <si>
    <t xml:space="preserve">Master Settings</t>
  </si>
  <si>
    <t xml:space="preserve">Customer Setting</t>
  </si>
  <si>
    <t xml:space="preserve">Profile</t>
  </si>
  <si>
    <t xml:space="preserve">save</t>
  </si>
  <si>
    <t xml:space="preserve">How can you update your profile details?</t>
  </si>
  <si>
    <t xml:space="preserve">I can update my profile details by clicking on the "Edit Profile" button and entering the new information in the provided fields.</t>
  </si>
  <si>
    <t xml:space="preserve">Master Setting</t>
  </si>
  <si>
    <t xml:space="preserve">What are the steps to upload a new logo for your profile?</t>
  </si>
  <si>
    <t xml:space="preserve">To upload a new logo, I need to click on the "Upload Logo" option, select the image file from my computer, and then confirm the upload.</t>
  </si>
  <si>
    <t xml:space="preserve">Why might someone want to update their profile information?</t>
  </si>
  <si>
    <t xml:space="preserve">Someone might want to update their profile information to reflect recent changes in their role, contact details, or branding.</t>
  </si>
  <si>
    <t xml:space="preserve">Is there a limit to the file size or type for uploading a logo?</t>
  </si>
  <si>
    <t xml:space="preserve">Yes, there is usually a limit, often around 2MB for file size, and acceptable file types may include .jpg, .png, or .gif.</t>
  </si>
  <si>
    <t xml:space="preserve">Can you revert your profile to a previous version after an update?</t>
  </si>
  <si>
    <t xml:space="preserve">Typically, there may be an option to revert changes, but it depends on the platform's settings and whether it includes version history.</t>
  </si>
  <si>
    <t xml:space="preserve">How do you know if your profile has been successfully updated?</t>
  </si>
  <si>
    <t xml:space="preserve">After updating my profile, I usually receive a confirmation message or notification stating that the changes were successful.</t>
  </si>
  <si>
    <t xml:space="preserve">What are the benefits of having an updated profile in a professional environment?</t>
  </si>
  <si>
    <t xml:space="preserve">An updated profile ensures that colleagues and clients have accurate information, which enhances communication and professional appearance.</t>
  </si>
  <si>
    <t xml:space="preserve">Can you customize the visibility of certain profile details?</t>
  </si>
  <si>
    <t xml:space="preserve">In some platforms, yes, you can customize the visibility of your profile details to control who can see certain pieces of information.</t>
  </si>
  <si>
    <t xml:space="preserve">customize</t>
  </si>
  <si>
    <t xml:space="preserve">What should you do if you encounter an issue while updating your profile?</t>
  </si>
  <si>
    <t xml:space="preserve">If I encounter an issue, I would first check for any error messages, then consult the help section, or contact support for assistance.</t>
  </si>
  <si>
    <t xml:space="preserve">What steps do you follow to update your email address in the contact information section?</t>
  </si>
  <si>
    <t xml:space="preserve">I navigate to the contact information section, select the email field, enter my new email address, and then click the "save" button.</t>
  </si>
  <si>
    <t xml:space="preserve">Contact Information</t>
  </si>
  <si>
    <t xml:space="preserve">Why is it important to keep your phone number updated in contact information?</t>
  </si>
  <si>
    <t xml:space="preserve">Keeping my phone number updated ensures I receive important notifications and can be contacted in case of emergencies.</t>
  </si>
  <si>
    <t xml:space="preserve">How often do you review your contact information to ensure it is current?</t>
  </si>
  <si>
    <t xml:space="preserve">I review my contact information every six months or whenever there is a significant change in my personal circumstances.</t>
  </si>
  <si>
    <t xml:space="preserve">display</t>
  </si>
  <si>
    <t xml:space="preserve">What information can typically be updated in the contact information section aside from email and phone number?</t>
  </si>
  <si>
    <t xml:space="preserve">Typically, I can also update my physical address, emergency contact details, and sometimes preferences for communication.</t>
  </si>
  <si>
    <t xml:space="preserve">Can you explain a situation in which having accurate contact information would be crucial?</t>
  </si>
  <si>
    <t xml:space="preserve">If I were to miss an important appointment, having accurate contact information would allow the office to reach me quickly to reschedule.</t>
  </si>
  <si>
    <t xml:space="preserve">detailing</t>
  </si>
  <si>
    <t xml:space="preserve">What should you do if you have trouble updating your contact information online?</t>
  </si>
  <si>
    <t xml:space="preserve">If I have trouble, I would contact customer support for assistance or check the help section for troubleshooting tips.</t>
  </si>
  <si>
    <t xml:space="preserve">Have you ever faced an issue due to outdated contact information? If so, what happened?</t>
  </si>
  <si>
    <t xml:space="preserve">Yes, I missed a job interview notification because my email was outdated, which negatively affected my chances for that position.</t>
  </si>
  <si>
    <t xml:space="preserve">error</t>
  </si>
  <si>
    <t xml:space="preserve">What security measures should you consider when updating your contact information?</t>
  </si>
  <si>
    <t xml:space="preserve">I should ensure the website is secure (looking for HTTPS) and avoid using public Wi-Fi when entering sensitive information.</t>
  </si>
  <si>
    <t xml:space="preserve">How do you verify that your updated contact information has been successfully saved?</t>
  </si>
  <si>
    <t xml:space="preserve">I look for a confirmation message on the screen or check back to see if the new information is displayed correctly in the contact section.</t>
  </si>
  <si>
    <t xml:space="preserve">In what circumstances would someone need to provide their contact information to third parties?</t>
  </si>
  <si>
    <t xml:space="preserve">I might need to provide my contact information to medical providers, service providers, or for online accounts requiring communication for support.</t>
  </si>
  <si>
    <t xml:space="preserve">input</t>
  </si>
  <si>
    <t xml:space="preserve">What steps do you need to take to update your address in your account settings?</t>
  </si>
  <si>
    <t xml:space="preserve">To update your address, navigate to the general information section, find the address field, and enter your new address. Ensure to save the changes afterward.</t>
  </si>
  <si>
    <t xml:space="preserve">General Information</t>
  </si>
  <si>
    <t xml:space="preserve">How can you change the currency preference for your account?</t>
  </si>
  <si>
    <t xml:space="preserve">To change the currency preference, go to the currency field in the general information section and select your desired currency from the dropdown menu.</t>
  </si>
  <si>
    <t xml:space="preserve">Why is it important to keep your timezone updated in your account?</t>
  </si>
  <si>
    <t xml:space="preserve">Keeping your timezone updated is important for ensuring accurate timestamps on transactions and communications, which can affect scheduling and deadlines.</t>
  </si>
  <si>
    <t xml:space="preserve">What information would you provide for your website field, and why is it relevant?</t>
  </si>
  <si>
    <t xml:space="preserve">You should enter your website's URL in the website field, as it helps to provide further context about your business and can be useful for verification purposes.</t>
  </si>
  <si>
    <t xml:space="preserve">How can you check if your status has been successfully updated in your account?</t>
  </si>
  <si>
    <t xml:space="preserve">After updating your status, you can refresh the page or log out and log back in to verify that the status reflects your changes.</t>
  </si>
  <si>
    <t xml:space="preserve">In what situations might you need to change your country information?</t>
  </si>
  <si>
    <t xml:space="preserve">You might need to change your country information if you move to a new country, if your business operates in multiple countries, or for tax purposes.</t>
  </si>
  <si>
    <t xml:space="preserve">Can you explain how your city update might affect your account features?</t>
  </si>
  <si>
    <t xml:space="preserve">Updating your city may affect shipping options, currency settings, and legal compliance related to your account, which can influence transaction processes.</t>
  </si>
  <si>
    <t xml:space="preserve">What difficulties might arise from having an incorrect address in your account?</t>
  </si>
  <si>
    <t xml:space="preserve">An incorrect address can lead to issues with billing, shipping errors, and potential violations of service agreements, impacting your transactions and service availability.</t>
  </si>
  <si>
    <t xml:space="preserve">develop</t>
  </si>
  <si>
    <t xml:space="preserve">If you were to change your timezone, what implications could it have for your account activities?</t>
  </si>
  <si>
    <t xml:space="preserve">Changing your timezone could impact your scheduling for notifications, meetings, and deadlines, leading to confusion if not properly adjusted.</t>
  </si>
  <si>
    <t xml:space="preserve">What action would you take if you encounter an error while updating your general account information?</t>
  </si>
  <si>
    <t xml:space="preserve">If you encounter an error, I would first try refreshing the page, clearing the cache, or trying a different browser. If the issue persists, I would contact customer support for assistance.</t>
  </si>
  <si>
    <t xml:space="preserve">What details can you find about your current subscription plan?</t>
  </si>
  <si>
    <t xml:space="preserve">You can find the name of the plan, its features, and the monthly or annual cost.</t>
  </si>
  <si>
    <t xml:space="preserve">Subscribe Information</t>
  </si>
  <si>
    <t xml:space="preserve">search</t>
  </si>
  <si>
    <t xml:space="preserve">How can you check the type of your account associated with the subscription?</t>
  </si>
  <si>
    <t xml:space="preserve">You can check your account type by navigating to the subscription section where it specifies whether you have an individual, family, or business account.</t>
  </si>
  <si>
    <t xml:space="preserve">verify</t>
  </si>
  <si>
    <t xml:space="preserve">What steps do you need to follow to review your subscription expiry date?</t>
  </si>
  <si>
    <t xml:space="preserve">You need to log into your account, go to the subscription section, and look for the expiry date listed along with your subscription details.</t>
  </si>
  <si>
    <t xml:space="preserve">navigation</t>
  </si>
  <si>
    <t xml:space="preserve">How can you change your subscription plan if needed?</t>
  </si>
  <si>
    <t xml:space="preserve">You can change your subscription plan by going to the subscription management section and selecting the option to upgrade or downgrade your plan.</t>
  </si>
  <si>
    <t xml:space="preserve">What should you do if you encounter issues while managing your subscription information?</t>
  </si>
  <si>
    <t xml:space="preserve">If you encounter issues, you should contact customer support for assistance or check the help section for troubleshooting tips.</t>
  </si>
  <si>
    <t xml:space="preserve">Can you find out if your subscription includes any additional services?</t>
  </si>
  <si>
    <t xml:space="preserve">Yes, in the subscription details, there should be a list of additional services or features included with your plan.</t>
  </si>
  <si>
    <t xml:space="preserve">feature</t>
  </si>
  <si>
    <t xml:space="preserve">How can you find out when your next payment is due for the subscription?</t>
  </si>
  <si>
    <t xml:space="preserve">You can find your next payment due date in the subscription section, usually indicated alongside the payment history or billing information.</t>
  </si>
  <si>
    <t xml:space="preserve">What factors might influence your decision to change your subscription plan?</t>
  </si>
  <si>
    <t xml:space="preserve">Factors might include your usage needs, the features offered in different plans, and the cost associated with each plan.</t>
  </si>
  <si>
    <t xml:space="preserve">Is there an option to pause your subscription instead of canceling it?</t>
  </si>
  <si>
    <t xml:space="preserve">Yes, many services offer a pause subscription option, which can be found in the subscription management section.</t>
  </si>
  <si>
    <t xml:space="preserve">Pause</t>
  </si>
  <si>
    <t xml:space="preserve">How does your account type affect the services available under your subscription plan?</t>
  </si>
  <si>
    <t xml:space="preserve">Your account type may determine the number of users allowed, features accessible, and limits on usage, such as data or device restrictions.</t>
  </si>
  <si>
    <t xml:space="preserve">affect</t>
  </si>
  <si>
    <t xml:space="preserve">What specific server settings can be modified in this section?</t>
  </si>
  <si>
    <t xml:space="preserve">You can update the server's IP address, change port configurations, and adjust other network settings.</t>
  </si>
  <si>
    <t xml:space="preserve">Server Information</t>
  </si>
  <si>
    <t xml:space="preserve">modified</t>
  </si>
  <si>
    <t xml:space="preserve">How do you access the server information for updates?</t>
  </si>
  <si>
    <t xml:space="preserve">You need to navigate to the server settings tab, where you'll find options to view and modify your server information.</t>
  </si>
  <si>
    <t xml:space="preserve">access</t>
  </si>
  <si>
    <t xml:space="preserve">Why is it important to keep server settings up to date?</t>
  </si>
  <si>
    <t xml:space="preserve">Keeping server settings updated ensures optimal performance, security, and compatibility with other network devices.</t>
  </si>
  <si>
    <t xml:space="preserve">What steps are necessary to change the server's IP address?</t>
  </si>
  <si>
    <t xml:space="preserve">To change the server's IP address, go to the IP configuration section, enter the new address, and save the changes.</t>
  </si>
  <si>
    <t xml:space="preserve">Can you describe a scenario where changing port settings might be necessary?</t>
  </si>
  <si>
    <t xml:space="preserve">Changing port settings might be necessary when deploying a new application that requires specific ports or when securing a port that is susceptible to unauthorized access.</t>
  </si>
  <si>
    <t xml:space="preserve">How can incorrect server settings impact your network?</t>
  </si>
  <si>
    <t xml:space="preserve">Incorrect server settings can lead to connectivity issues, security vulnerabilities, and potential downtime of services.</t>
  </si>
  <si>
    <t xml:space="preserve">impact</t>
  </si>
  <si>
    <t xml:space="preserve">What precautions should be taken before making updates to the server settings?</t>
  </si>
  <si>
    <t xml:space="preserve">Before making updates, it’s crucial to backup current configurations and inform users to prevent disruptions.</t>
  </si>
  <si>
    <t xml:space="preserve">How can you revert server settings to previous configurations if needed?</t>
  </si>
  <si>
    <t xml:space="preserve">You can revert server settings by restoring from a backup or using any stored configurations to set it back to its prior state.</t>
  </si>
  <si>
    <t xml:space="preserve">Is there a way to test server settings before applying them?</t>
  </si>
  <si>
    <t xml:space="preserve">Yes, you can test server settings in a staging environment before applying them to the live server to ensure they function as intended.</t>
  </si>
  <si>
    <t xml:space="preserve">test</t>
  </si>
  <si>
    <t xml:space="preserve">What documentation or resources are available to assist in updating server settings?</t>
  </si>
  <si>
    <t xml:space="preserve">Documentation typically includes user manuals, online help guides, and community forums to assist with common issues and settings changes.</t>
  </si>
  <si>
    <t xml:space="preserve">help</t>
  </si>
  <si>
    <t xml:space="preserve">What is the purpose of the API Key mentioned in the context?</t>
  </si>
  <si>
    <t xml:space="preserve">The API Key is used to authenticate access to the API, ensuring that only authorized applications can interact with our systems.</t>
  </si>
  <si>
    <t xml:space="preserve">API Information</t>
  </si>
  <si>
    <t xml:space="preserve">Where can I find my Customer ID for API integration?</t>
  </si>
  <si>
    <t xml:space="preserve">You can find your Customer ID in the API Information section, where it is listed alongside the API Key.</t>
  </si>
  <si>
    <t xml:space="preserve">How does an API Key enhance security when integrating software?</t>
  </si>
  <si>
    <t xml:space="preserve">An API Key enhances security by acting as a unique identifier for the application, preventing unauthorized access and ensuring that only permitted requests are processed.</t>
  </si>
  <si>
    <t xml:space="preserve">enhance</t>
  </si>
  <si>
    <t xml:space="preserve">What steps should I take if I suspect my API Key has been compromised?</t>
  </si>
  <si>
    <t xml:space="preserve">If you suspect your API Key has been compromised, you should immediately revoke the current key and generate a new one to prevent unauthorized access to your API.</t>
  </si>
  <si>
    <t xml:space="preserve">Can the API Key be shared across multiple applications or systems?</t>
  </si>
  <si>
    <t xml:space="preserve">While technically it can be shared across applications, it is not recommended for security reasons. Each application should ideally use its own unique API Key.</t>
  </si>
  <si>
    <t xml:space="preserve">shared</t>
  </si>
  <si>
    <t xml:space="preserve">Are there any rate limits associated with using the API Key?</t>
  </si>
  <si>
    <t xml:space="preserve">Yes, API usage typically comes with rate limits to prevent abuse; you should check the API documentation for specific rate limit guidelines.</t>
  </si>
  <si>
    <t xml:space="preserve">validation</t>
  </si>
  <si>
    <t xml:space="preserve">What format is the API Key provided in, and does it have any specific length or character requirements?</t>
  </si>
  <si>
    <t xml:space="preserve">The API Key is typically a string of alphanumeric characters, and its length may vary depending on security standards; refer to the documentation for exact specifications.</t>
  </si>
  <si>
    <t xml:space="preserve">format</t>
  </si>
  <si>
    <t xml:space="preserve">What can I do if I forget my Customer ID?</t>
  </si>
  <si>
    <t xml:space="preserve">If you forget your Customer ID, you can retrieve it by accessing the API Information section or by contacting customer support for assistance.</t>
  </si>
  <si>
    <t xml:space="preserve">forget</t>
  </si>
  <si>
    <t xml:space="preserve">How often should I regenerate my API Key for optimal security?</t>
  </si>
  <si>
    <t xml:space="preserve">It's advisable to regenerate your API Key regularly, such as every few months, or immediately after any suspected security breach.</t>
  </si>
  <si>
    <t xml:space="preserve">consistently</t>
  </si>
  <si>
    <t xml:space="preserve">Is it possible to integrate the API with third-party applications?</t>
  </si>
  <si>
    <t xml:space="preserve">Yes, the API is designed for integration with third-party applications, using the provided Customer ID and API Key for authentication and access.</t>
  </si>
  <si>
    <t xml:space="preserve">integrate</t>
  </si>
  <si>
    <t xml:space="preserve">What information is displayed when I click on "View All" for my transport managers?</t>
  </si>
  <si>
    <t xml:space="preserve">Clicking on "View All" will display the names, contact details, and operational status of all transport managers associated with your account.</t>
  </si>
  <si>
    <t xml:space="preserve">TransportManagers List</t>
  </si>
  <si>
    <t xml:space="preserve">dashboard</t>
  </si>
  <si>
    <t xml:space="preserve">How can I add a new transport manager to my account?</t>
  </si>
  <si>
    <t xml:space="preserve">You can add a new transport manager by navigating to the "Add Transport Manager" section in your account settings and filling out the required information.</t>
  </si>
  <si>
    <t xml:space="preserve">add</t>
  </si>
  <si>
    <t xml:space="preserve">What are the criteria for a transport manager to be displayed in the list?</t>
  </si>
  <si>
    <t xml:space="preserve">A transport manager will be displayed in the list if they are currently active and linked to your account.</t>
  </si>
  <si>
    <t xml:space="preserve">criteria</t>
  </si>
  <si>
    <t xml:space="preserve">Is there a limit to the number of transport managers I can view?</t>
  </si>
  <si>
    <t xml:space="preserve">No, there is no limit to the number of transport managers you can view; all associated transport managers will be displayed when you click "View All."</t>
  </si>
  <si>
    <t xml:space="preserve">Can I filter the list of transport managers in any way?</t>
  </si>
  <si>
    <t xml:space="preserve">Yes, you can filter the list by criteria such as operational status, location, or specific roles within your account.</t>
  </si>
  <si>
    <t xml:space="preserve">How often is the list of transport managers updated?</t>
  </si>
  <si>
    <t xml:space="preserve">The list of transport managers is updated in real-time whenever there are changes to your account or account settings.</t>
  </si>
  <si>
    <t xml:space="preserve">Is there a way to view details of inactive transport managers?</t>
  </si>
  <si>
    <t xml:space="preserve">Yes, typically you can toggle an option to view inactive transport managers if your account is set to allow that feature.</t>
  </si>
  <si>
    <t xml:space="preserve">Can I edit the details of a transport manager directly from the list?</t>
  </si>
  <si>
    <t xml:space="preserve">Yes, you can edit the details of a transport manager by selecting their name from the list and clicking on the "Edit" button.</t>
  </si>
  <si>
    <t xml:space="preserve">edit</t>
  </si>
  <si>
    <t xml:space="preserve">What action can I take if I need to remove a transport manager from the list?</t>
  </si>
  <si>
    <t xml:space="preserve">To remove a transport manager, you can select their name from the list and click on the "Remove" or "Delete" option provided.</t>
  </si>
  <si>
    <t xml:space="preserve">delete</t>
  </si>
  <si>
    <t xml:space="preserve">How can I find out which transport managers are assisting with specific routes?</t>
  </si>
  <si>
    <t xml:space="preserve">You can view the specific assignments or routes for each transport manager by checking the route management section, which may link to their profiles.</t>
  </si>
  <si>
    <t xml:space="preserve">assign</t>
  </si>
  <si>
    <t xml:space="preserve">What is the process for viewing all vehicles linked to my account?</t>
  </si>
  <si>
    <t xml:space="preserve">To view all vehicles linked to your account, simply click on the "View All" button.</t>
  </si>
  <si>
    <t xml:space="preserve">Vehicles list</t>
  </si>
  <si>
    <t xml:space="preserve">Can you explain what information is displayed when I access the comprehensive list of vehicles?</t>
  </si>
  <si>
    <t xml:space="preserve">The comprehensive list displays details such as the make, model, year, and registration status of each vehicle.</t>
  </si>
  <si>
    <t xml:space="preserve">How often is the list of vehicles updated in your system?</t>
  </si>
  <si>
    <t xml:space="preserve">The list of vehicles is typically updated in real-time whenever any changes are made to your account.</t>
  </si>
  <si>
    <t xml:space="preserve">Is there a way to filter the list of vehicles by specific criteria?</t>
  </si>
  <si>
    <t xml:space="preserve">Yes, you can filter the list by criteria such as vehicle type, make, or registration status.</t>
  </si>
  <si>
    <t xml:space="preserve">What should I do if I notice any discrepancies in the list of my vehicles?</t>
  </si>
  <si>
    <t xml:space="preserve">If you notice any discrepancies, you should contact customer support to resolve the issue.</t>
  </si>
  <si>
    <t xml:space="preserve">notified</t>
  </si>
  <si>
    <t xml:space="preserve">Are there any limitations on how many vehicles can be displayed in the list?</t>
  </si>
  <si>
    <t xml:space="preserve">There is usually no limit, but it depends on the account type; some accounts may have restrictions.</t>
  </si>
  <si>
    <t xml:space="preserve">How can I remove a vehicle from my account after viewing the list?</t>
  </si>
  <si>
    <t xml:space="preserve">You can remove a vehicle by selecting it from the list and choosing the "Remove" option.</t>
  </si>
  <si>
    <t xml:space="preserve">Is it possible to add a new vehicle to my account from the comprehensive list?</t>
  </si>
  <si>
    <t xml:space="preserve">No, you will have to go to the "Add Vehicle" section to add a new vehicle to your account.</t>
  </si>
  <si>
    <t xml:space="preserve">How can I ensure that my list of vehicles is accurate?</t>
  </si>
  <si>
    <t xml:space="preserve">You can ensure accuracy by regularly updating your vehicle information and checking for any alerts regarding your account.</t>
  </si>
  <si>
    <t xml:space="preserve">submit</t>
  </si>
  <si>
    <t xml:space="preserve">Can I access this list of vehicles from multiple devices?</t>
  </si>
  <si>
    <t xml:space="preserve">Yes, the list of vehicles can be accessed from any device as long as you are logged into your account.</t>
  </si>
  <si>
    <t xml:space="preserve">How can you utilize the freehand drawing tool on the map to mark specific areas?</t>
  </si>
  <si>
    <t xml:space="preserve">You can select the freehand drawing tool and then use your mouse or finger to trace the outline of the area you want to mark.</t>
  </si>
  <si>
    <t xml:space="preserve">Map</t>
  </si>
  <si>
    <t xml:space="preserve">implement</t>
  </si>
  <si>
    <t xml:space="preserve">What are the steps to select an area using the square selection tool?</t>
  </si>
  <si>
    <t xml:space="preserve">First, choose the square selection tool, then click and drag from one corner of the area to the opposite corner, creating a square that marks the desired zone.</t>
  </si>
  <si>
    <t xml:space="preserve">steps</t>
  </si>
  <si>
    <t xml:space="preserve">In what situations would it be more beneficial to use the circle selection tool instead of the square or freehand tools?</t>
  </si>
  <si>
    <t xml:space="preserve">The circle selection tool is beneficial for marking areas that are circular in shape or when you need to create a buffer zone around a specific point, such as a park or a landmark.</t>
  </si>
  <si>
    <t xml:space="preserve">benefit</t>
  </si>
  <si>
    <t xml:space="preserve">How can you edit an existing mark on the Google Map?</t>
  </si>
  <si>
    <t xml:space="preserve">To edit a mark, click on the specific area you want to modify, select the edit option, and then adjust the boundaries or shape as needed.</t>
  </si>
  <si>
    <t xml:space="preserve">What options do you have for deleting marks that you've previously made on the map?</t>
  </si>
  <si>
    <t xml:space="preserve">You can delete a mark by clicking on it and selecting the delete option, or by using an erase tool if it’s available in the functionality.</t>
  </si>
  <si>
    <t xml:space="preserve">How does the ability to mark areas on Google Maps enhance geographic analysis for users?</t>
  </si>
  <si>
    <t xml:space="preserve">It allows users to visualize regions, assess spatial relationships, and plan logistics more effectively by marking and analyzing specific zones of interest.</t>
  </si>
  <si>
    <t xml:space="preserve">ability</t>
  </si>
  <si>
    <t xml:space="preserve">Can you combine multiple selection methods (freehand, square, and circle) to mark a single area on the map?</t>
  </si>
  <si>
    <t xml:space="preserve">Yes, you can combine these methods by marking different sections of your area with each tool to create a more accurate representation of complex shapes.</t>
  </si>
  <si>
    <t xml:space="preserve">combine</t>
  </si>
  <si>
    <t xml:space="preserve">What types of applications could benefit from making edits to marks on Google Maps?</t>
  </si>
  <si>
    <t xml:space="preserve">Applications in urban planning, environmental monitoring, or real estate analysis could greatly benefit from the ability to edit marks for better data representation.</t>
  </si>
  <si>
    <t xml:space="preserve">How can you ensure accuracy when marking areas if you are using a touch screen device?</t>
  </si>
  <si>
    <t xml:space="preserve">To ensure accuracy, you can zoom in on the map for a more precise drawing and use a stylus if available for better control.</t>
  </si>
  <si>
    <t xml:space="preserve">What challenges might arise when trying to mark areas on Google Maps, and how can they be addressed?</t>
  </si>
  <si>
    <t xml:space="preserve">Challenges may include difficulty in tracing irregular shapes or making marks too large. These can be addressed by practicing with the tools and using the zoom feature to enhance detail.</t>
  </si>
  <si>
    <t xml:space="preserve">What types of metrics are typically included in the application statistics section?</t>
  </si>
  <si>
    <t xml:space="preserve">Application statistics usually include metrics such as user engagement, response times, error rates, and the number of active users.</t>
  </si>
  <si>
    <t xml:space="preserve">Application Statistics</t>
  </si>
  <si>
    <t xml:space="preserve">How can analyzing application statistics improve software performance?</t>
  </si>
  <si>
    <t xml:space="preserve">By identifying patterns in application usage, developers can optimize performance by addressing bottlenecks and enhancing resource allocation.</t>
  </si>
  <si>
    <t xml:space="preserve">analyze</t>
  </si>
  <si>
    <t xml:space="preserve">What data sources are commonly used to gather application statistics?</t>
  </si>
  <si>
    <t xml:space="preserve">Common data sources include server logs, user feedback, and performance monitoring tools.</t>
  </si>
  <si>
    <t xml:space="preserve">sources</t>
  </si>
  <si>
    <t xml:space="preserve">How often should application statistics be reviewed to ensure optimal performance?</t>
  </si>
  <si>
    <t xml:space="preserve">It's advisable to review application statistics at regular intervals, such as weekly or monthly, to promptly identify and resolve any issues.</t>
  </si>
  <si>
    <t xml:space="preserve">In what ways can user engagement metrics be quantified?</t>
  </si>
  <si>
    <t xml:space="preserve">User engagement can be quantified through metrics such as daily active users (DAU), session duration, and retention rates.</t>
  </si>
  <si>
    <t xml:space="preserve">interaction</t>
  </si>
  <si>
    <t xml:space="preserve">What is the significance of monitoring error rates in application statistics?</t>
  </si>
  <si>
    <t xml:space="preserve">Monitoring error rates is crucial as it helps developers identify systemic issues that could negatively impact user experience and retention.</t>
  </si>
  <si>
    <t xml:space="preserve">Can application statistics provide insights into user behavior patterns?</t>
  </si>
  <si>
    <t xml:space="preserve">Yes, application statistics can reveal user behavior patterns, such as peak usage times and feature interactions, which can guide enhancements.</t>
  </si>
  <si>
    <t xml:space="preserve">provide</t>
  </si>
  <si>
    <t xml:space="preserve">How can A/B testing be integrated into application statistics?</t>
  </si>
  <si>
    <t xml:space="preserve">A/B testing can be integrated by measuring the performance of two different versions of an application feature and comparing metrics like user engagement and conversion rates.</t>
  </si>
  <si>
    <t xml:space="preserve">testing</t>
  </si>
  <si>
    <t xml:space="preserve">What tools are available for tracking and analyzing application statistics?</t>
  </si>
  <si>
    <t xml:space="preserve">Tools like Google Analytics, New Relic, and Mixpanel are commonly used for tracking and analyzing various application statistics.</t>
  </si>
  <si>
    <t xml:space="preserve">available</t>
  </si>
  <si>
    <t xml:space="preserve">How can you leverage application statistics to enhance user satisfaction?</t>
  </si>
  <si>
    <t xml:space="preserve">By analyzing user feedback and performance metrics, developers can identify problem areas, implement improvements, and create a better user experience, leading to increased satisfaction.</t>
  </si>
  <si>
    <t xml:space="preserve">How can you customize the working days for your transportation settings?</t>
  </si>
  <si>
    <t xml:space="preserve">You can customize the working days by toggling the on/off switches for each day of the week, specifically for Monday, Tuesday, Wednesday, Thursday, Friday, and Saturday.</t>
  </si>
  <si>
    <t xml:space="preserve">General Setting</t>
  </si>
  <si>
    <t xml:space="preserve">Setting</t>
  </si>
  <si>
    <t xml:space="preserve">What factors should you consider when selecting a speed limit from the dropdown menu?</t>
  </si>
  <si>
    <t xml:space="preserve">One should consider local traffic regulations, the type of vehicle, and the area where the vehicle will be operating before selecting a speed limit.</t>
  </si>
  <si>
    <t xml:space="preserve">Option</t>
  </si>
  <si>
    <t xml:space="preserve">How do you determine the appropriate geofence radius for customer locations?</t>
  </si>
  <si>
    <t xml:space="preserve">The appropriate geofence radius can be determined based on the density of customer locations and the operational area; typically, a radius between $100$ to $500$ meters may suffice.</t>
  </si>
  <si>
    <t xml:space="preserve">What elements influence your choice of pickup point geofence radius?</t>
  </si>
  <si>
    <t xml:space="preserve">Influencing elements include the size of the pickup area, customer density, and the likelihood of vehicle overflow in busy locations, often needing a radius between $200$ to $1000$ meters.</t>
  </si>
  <si>
    <t xml:space="preserve">direct</t>
  </si>
  <si>
    <t xml:space="preserve">Why might you adjust the transportation geofence radius, and what factors would influence your choice?</t>
  </si>
  <si>
    <t xml:space="preserve">Adjusting the transportation geofence radius helps ensure that vehicles are monitored effectively within specific routes; factors include road types, frequency of stops, and overall coverage area.</t>
  </si>
  <si>
    <t xml:space="preserve">modify</t>
  </si>
  <si>
    <t xml:space="preserve">How does customizing the number of data records displayed per page improve user experience?</t>
  </si>
  <si>
    <t xml:space="preserve">Customizing data records can reduce clutter, improve loading times, and allow users to focus on relevant data, which can enhance overall usability and efficiency.</t>
  </si>
  <si>
    <t xml:space="preserve">What are the implications of selecting different date formats in your system?</t>
  </si>
  <si>
    <t xml:space="preserve">Selecting different date formats can impact data interpretation, reporting, and communication, especially in international contexts where formats like $MM/DD/YYYY$ or $DD/MM/YYYY$ are common.</t>
  </si>
  <si>
    <t xml:space="preserve">selecting</t>
  </si>
  <si>
    <t xml:space="preserve">What factors should you consider when setting the duration to consider a vehicle as untracked?</t>
  </si>
  <si>
    <t xml:space="preserve">Factors include typical vehicle usage patterns, communication reliability, and operational expectations; common thresholds could be $5$ to $10$ minutes.</t>
  </si>
  <si>
    <t xml:space="preserve">How can the duration threshold for considering a vehicle as idle impact operational decisions?</t>
  </si>
  <si>
    <t xml:space="preserve">A well-set idle duration threshold can optimize fuel efficiency and operational costs, with thresholds typically ranging between $5$ to $30$ minutes, depending on the type of operation.</t>
  </si>
  <si>
    <t xml:space="preserve">In what scenarios would you adjust the acceleration and deceleration thresholds, and what are the typical ranges for these?</t>
  </si>
  <si>
    <t xml:space="preserve">Adjusting thresholds may be necessary for different vehicle types and driving behaviors; typical ranges are between $3$ to $5$ m/s² for acceleration and $-3$ to $-5$ m/s² for deceleration to ensure safety and efficiency.</t>
  </si>
  <si>
    <t xml:space="preserve">What is the purpose of the automatic data collection feature?</t>
  </si>
  <si>
    <t xml:space="preserve">The automatic data collection feature is designed to gather data without manual input, streamlining the process of monitoring and analyzing information.</t>
  </si>
  <si>
    <t xml:space="preserve">Automation Setting</t>
  </si>
  <si>
    <t xml:space="preserve">How can you control the number of suggestions displayed in the automatic data collection setting?</t>
  </si>
  <si>
    <t xml:space="preserve">You can control the number of suggestions by entering a specific number in the designated text box next to the toggle switch.</t>
  </si>
  <si>
    <t xml:space="preserve">control</t>
  </si>
  <si>
    <t xml:space="preserve">What happens when you enable the automatic data optimization feature?</t>
  </si>
  <si>
    <t xml:space="preserve">When you enable the automatic data optimization feature, the system automatically enhances the data processing efficiency based on the predefined parameters.</t>
  </si>
  <si>
    <t xml:space="preserve">enable</t>
  </si>
  <si>
    <t xml:space="preserve">How do you determine the minimum number of vehicles needed to consider an area as a parking slot?</t>
  </si>
  <si>
    <t xml:space="preserve">You can specify the minimum number of vehicles in the text box provided for the automatic data optimization feature.</t>
  </si>
  <si>
    <t xml:space="preserve">What is the role of the toggle switch in the automatic data update feature?</t>
  </si>
  <si>
    <t xml:space="preserve">The toggle switch in the automatic data update feature allows you to enable or disable automatic updates to the data in real-time.</t>
  </si>
  <si>
    <t xml:space="preserve">Why might you want to specify a maximum radius for parking slot creation when using the automatic data update feature?</t>
  </si>
  <si>
    <t xml:space="preserve">Specifying a maximum radius helps to limit the search area for parking spots, ensuring that only relevant slots are considered based on proximity.</t>
  </si>
  <si>
    <t xml:space="preserve">specify</t>
  </si>
  <si>
    <t xml:space="preserve">Can you describe a scenario where you would adjust the anomaly counts in the data collection feature?</t>
  </si>
  <si>
    <t xml:space="preserve">If an area frequently reports unusual vehicle activity, adjusting the anomaly counts can help identify patterns or irregularities more accurately.</t>
  </si>
  <si>
    <t xml:space="preserve">option</t>
  </si>
  <si>
    <t xml:space="preserve">In what ways can the automatic data collection feature improve overall data management?</t>
  </si>
  <si>
    <t xml:space="preserve">It improves data management by reducing manual input, increasing accuracy, and allowing for real-time data analysis.</t>
  </si>
  <si>
    <t xml:space="preserve">How might the system respond if the specified minimum number of vehicles is not met in an area?</t>
  </si>
  <si>
    <t xml:space="preserve">If the minimum number of vehicles is not met, the system may not classify that area as a valid parking slot for optimization purposes.</t>
  </si>
  <si>
    <t xml:space="preserve">What considerations need to be made when entering the maximum radius for parking slot creation?</t>
  </si>
  <si>
    <t xml:space="preserve">Considerations include the density of parking spots in a given area, the typical distance users are willing to walk, and the overall traffic patterns in the vicinity.</t>
  </si>
  <si>
    <t xml:space="preserve">What are the main benefits of enabling the help setting in the software?</t>
  </si>
  <si>
    <t xml:space="preserve">Enabling the help setting provides users with 24/7 support, tips, and contextual guidance, making it easier to navigate and customize their experience.</t>
  </si>
  <si>
    <t xml:space="preserve">Help Setting</t>
  </si>
  <si>
    <t xml:space="preserve">How can turning off the help setting affect a user's experience?</t>
  </si>
  <si>
    <t xml:space="preserve">Turning off the help setting might lead to reduced assistance and guidance, which could result in confusion or difficulty in using certain features effectively.</t>
  </si>
  <si>
    <t xml:space="preserve">What steps should users follow to toggle the help setting on or off?</t>
  </si>
  <si>
    <t xml:space="preserve">Users can typically toggle the help setting by going to the settings menu, locating the help section, and using the provided switch to enable or disable it.</t>
  </si>
  <si>
    <t xml:space="preserve">Can you explain a situation where having the help setting enabled is particularly beneficial?</t>
  </si>
  <si>
    <t xml:space="preserve">The help setting is especially beneficial when a user is trying to learn a complex feature for the first time, as it offers step-by-step instructions and troubleshooting tips.</t>
  </si>
  <si>
    <t xml:space="preserve">Are there any drawbacks to keeping the help setting enabled at all times?</t>
  </si>
  <si>
    <t xml:space="preserve">One potential drawback is that constant prompts and suggestions can be distracting for advanced users who might prefer a more streamlined interface without frequent interruptions.</t>
  </si>
  <si>
    <t xml:space="preserve">In what ways can users customize the help setting to better fit their needs?</t>
  </si>
  <si>
    <t xml:space="preserve">Users can often customize the help setting by choosing specific topics of interest, adjusting the frequency of reminders, or opting for different help formats, such as videos or written guides.</t>
  </si>
  <si>
    <t xml:space="preserve">How can users find additional support if they have questions after adjusting the help setting?</t>
  </si>
  <si>
    <t xml:space="preserve">Users can find additional support by reaching out to the support team via email, chat, or phone, or by accessing the online help center for FAQs and tutorials.</t>
  </si>
  <si>
    <t xml:space="preserve">support</t>
  </si>
  <si>
    <t xml:space="preserve">What types of issues might be resolved by utilizing the help setting effectively?</t>
  </si>
  <si>
    <t xml:space="preserve">Utilizing the help setting effectively can help resolve issues related to navigation, feature understanding, and troubleshooting errors, thereby enhancing overall productivity.</t>
  </si>
  <si>
    <t xml:space="preserve">How has user feedback influenced the design of the help setting?</t>
  </si>
  <si>
    <t xml:space="preserve">User feedback has likely influenced the design of the help setting by highlighting the need for clearer instructions, simplifying navigation, and ensuring that help options are easily accessible and relevant.</t>
  </si>
  <si>
    <t xml:space="preserve">What recommendations would you provide to someone who is unfamiliar with the software’s help setting?</t>
  </si>
  <si>
    <t xml:space="preserve">I would recommend exploring each feature of the help setting, starting by enabling it to see a live demonstration, and gradually experimenting with the customization options to see what works best for their needs.</t>
  </si>
  <si>
    <t xml:space="preserve">What steps do you need to take to enable the SMS Gateway functionality?</t>
  </si>
  <si>
    <t xml:space="preserve">To enable the SMS Gateway functionality, you simply need to toggle the switch to the "On" position.</t>
  </si>
  <si>
    <t xml:space="preserve">Integration Setting</t>
  </si>
  <si>
    <t xml:space="preserve">SMS Gateway</t>
  </si>
  <si>
    <t xml:space="preserve">How can you recharge your SMS Gateway account?</t>
  </si>
  <si>
    <t xml:space="preserve">You can recharge your SMS Gateway account by clicking on the "Recharge" option, which will redirect you to the payment integration page.</t>
  </si>
  <si>
    <t xml:space="preserve">recharge</t>
  </si>
  <si>
    <t xml:space="preserve">Where can you find the number of available messages in your SMS Gateway account?</t>
  </si>
  <si>
    <t xml:space="preserve">You can view the number of available messages in your account by selecting the "Available Messages" option.</t>
  </si>
  <si>
    <t xml:space="preserve">What information is included in the account overview of the SMS Gateway?</t>
  </si>
  <si>
    <t xml:space="preserve">The account overview of the SMS Gateway includes details such as the SMS Gateway Status ID, available messages, and current balance.</t>
  </si>
  <si>
    <t xml:space="preserve">How can you locate the SMS Gateway Status ID?</t>
  </si>
  <si>
    <t xml:space="preserve">You can locate the SMS Gateway Status ID by navigating to the relevant section on your SMS Gateway dashboard.</t>
  </si>
  <si>
    <t xml:space="preserve">What is the purpose of entering your SMS Gateway username?</t>
  </si>
  <si>
    <t xml:space="preserve">Entering your SMS Gateway username is necessary for authentication and access to your account settings.</t>
  </si>
  <si>
    <t xml:space="preserve">Why is it important to keep your SMS Gateway password secure?</t>
  </si>
  <si>
    <t xml:space="preserve">It is important to keep your SMS Gateway password secure to prevent unauthorized access to your account and protect sensitive information.</t>
  </si>
  <si>
    <t xml:space="preserve">important</t>
  </si>
  <si>
    <t xml:space="preserve">What should you do if you want to change your Sender ID?</t>
  </si>
  <si>
    <t xml:space="preserve">If you want to change your Sender ID, you can specify the desired Sender ID by entering it in the provided textbox.</t>
  </si>
  <si>
    <t xml:space="preserve">How can you check the balance of your SMS Gateway account?</t>
  </si>
  <si>
    <t xml:space="preserve">You can check the balance of your SMS Gateway account by selecting the "Balance" option on your dashboard.</t>
  </si>
  <si>
    <t xml:space="preserve">What happens if you toggle the SMS Gateway switch to the "Off" position?</t>
  </si>
  <si>
    <t xml:space="preserve">If you toggle the SMS Gateway switch to the "Off" position, the SMS Gateway functionality will be disabled, and you will no longer be able to send messages or perform related actions.</t>
  </si>
  <si>
    <t xml:space="preserve">happen</t>
  </si>
  <si>
    <t xml:space="preserve">What are the different methods available for marking zones on the map?</t>
  </si>
  <si>
    <t xml:space="preserve">You can mark zones by drawing freehand, selecting a square, or using a circle.</t>
  </si>
  <si>
    <t xml:space="preserve">Transportation Setting</t>
  </si>
  <si>
    <t xml:space="preserve">You can select the marked area and choose the edit option to make changes to its shape or size.</t>
  </si>
  <si>
    <t xml:space="preserve">Can you explain how to delete a mark on the map?</t>
  </si>
  <si>
    <t xml:space="preserve">To delete a mark, simply select it and then click on the delete option that appears in the menu.</t>
  </si>
  <si>
    <t xml:space="preserve">What are the benefits of using freehand drawing for marking areas on the map?</t>
  </si>
  <si>
    <t xml:space="preserve">Freehand drawing allows for precise customization of the marked area, accommodating irregular shapes and boundaries.</t>
  </si>
  <si>
    <t xml:space="preserve">How does the square selection method differ from the circle selection method for marking areas?</t>
  </si>
  <si>
    <t xml:space="preserve">The square selection method creates a rectangular boundary, while the circle selection method creates a circular area, which may be more suitable for certain types of zones.</t>
  </si>
  <si>
    <t xml:space="preserve">In what scenarios would you recommend using the freehand method over the square or circle methods?</t>
  </si>
  <si>
    <t xml:space="preserve">The freehand method is recommended when marking complex shapes, such as natural features like rivers or parks, where predefined shapes wouldn't suffice.</t>
  </si>
  <si>
    <t xml:space="preserve">Is it possible to mark overlapping areas on the map? If so, how would you do it?</t>
  </si>
  <si>
    <t xml:space="preserve">Yes, you can mark overlapping areas by selecting each area separately, even if they cover the same geographical space.</t>
  </si>
  <si>
    <t xml:space="preserve">How do you ensure accuracy when marking zones on the map?</t>
  </si>
  <si>
    <t xml:space="preserve">Zooming in on the map and using the gridlines as references can enhance the accuracy of your drawn or selected zones.</t>
  </si>
  <si>
    <t xml:space="preserve">What should you do if you accidentally delete a mark on the map?</t>
  </si>
  <si>
    <t xml:space="preserve">If you accidentally delete a mark, you can usually use the 'undo' function, if available, to restore the last action.</t>
  </si>
  <si>
    <t xml:space="preserve">Can you provide an example of a situation where marking different zones could be beneficial?</t>
  </si>
  <si>
    <t xml:space="preserve">Marking different zones can be beneficial for real estate purposes, where you might want to delineate residential, commercial, and industrial areas to better visualize property classifications.</t>
  </si>
  <si>
    <t xml:space="preserve">How can I adjust the mileage threshold for receiving vehicle maintenance notifications?</t>
  </si>
  <si>
    <t xml:space="preserve">You can select the desired mileage threshold from the dropdown menu to customize when you want to receive maintenance notifications based on your vehicle's mileage.</t>
  </si>
  <si>
    <t xml:space="preserve">Notification Setting</t>
  </si>
  <si>
    <t xml:space="preserve">Vehicle Notification_Setting</t>
  </si>
  <si>
    <t xml:space="preserve">What options are available for setting maintenance notifications based on days?</t>
  </si>
  <si>
    <t xml:space="preserve">You can choose the number of days in advance from the dropdown that you would like to receive maintenance notifications.</t>
  </si>
  <si>
    <t xml:space="preserve">Why is it important to set a notification for vehicle insurance expiry?</t>
  </si>
  <si>
    <t xml:space="preserve">Setting a notification for vehicle insurance expiry ensures that you don't accidentally let your insurance lapse, which could leave you unprotected.</t>
  </si>
  <si>
    <t xml:space="preserve">How do I know when my vehicle permit is about to expire?</t>
  </si>
  <si>
    <t xml:space="preserve">You can select the number of days in advance from the dropdown to receive notifications about your upcoming vehicle permit expiration so that you can take timely action.</t>
  </si>
  <si>
    <t xml:space="preserve">What are the consequences of missing a vehicle tax expiry notification?</t>
  </si>
  <si>
    <t xml:space="preserve">Missing a vehicle tax expiry notification could lead to penalties, fines, or legal issues related to driving an unregistered vehicle.</t>
  </si>
  <si>
    <t xml:space="preserve">How many days in advance can I set notifications for vehicle inspection dates?</t>
  </si>
  <si>
    <t xml:space="preserve">You can choose the number of days in advance for the inspection date notification from the dropdown, ensuring you have ample time to prepare.</t>
  </si>
  <si>
    <t xml:space="preserve">advance</t>
  </si>
  <si>
    <t xml:space="preserve">Are there any limitations on how many notification settings I can customize?</t>
  </si>
  <si>
    <t xml:space="preserve">There are no listed limitations, allowing you to customize each notification setting for maintenance, insurance, permits, taxes, and inspections as you see fit.</t>
  </si>
  <si>
    <t xml:space="preserve">Can I receive multiple notifications for different aspects of my vehicle's needs?</t>
  </si>
  <si>
    <t xml:space="preserve">Yes, you can set up notifications for vehicle maintenance, insurance, permits, tax expirations, and inspections individually, ensuring you are fully informed.</t>
  </si>
  <si>
    <t xml:space="preserve">aspects</t>
  </si>
  <si>
    <t xml:space="preserve">What should I do if I encounter issues with the notification settings?</t>
  </si>
  <si>
    <t xml:space="preserve">If you encounter any issues with the notification settings, you should reach out to the support team for assistance, and they will be glad to help you.</t>
  </si>
  <si>
    <t xml:space="preserve">Is there a different process for customizing notifications for different vehicles?</t>
  </si>
  <si>
    <t xml:space="preserve">The process for customizing notifications is the same for each vehicle; you simply have to select the respective settings for each vehicle you own using the dropdowns.</t>
  </si>
  <si>
    <t xml:space="preserve">What factors should be considered when selecting an auto routing type?</t>
  </si>
  <si>
    <t xml:space="preserve">Factors such as trip distance, traffic conditions, vehicle capacity, and delivery windows should be considered for optimal routing efficiency.</t>
  </si>
  <si>
    <t xml:space="preserve">Dispatch Setting</t>
  </si>
  <si>
    <t xml:space="preserve">Dispatch Auto_Routing</t>
  </si>
  <si>
    <t xml:space="preserve">How does the chosen auto routing type affect trip efficiency?</t>
  </si>
  <si>
    <t xml:space="preserve">The chosen auto routing type can reduce travel time and fuel consumption, thereby increasing overall trip efficiency.</t>
  </si>
  <si>
    <t xml:space="preserve">Can you explain the different auto routing types available in the dropdown menu?</t>
  </si>
  <si>
    <t xml:space="preserve">The auto routing types may include shortest-distance routing, fastest-time routing, and time-window-sensitive routing, each optimized for specific criteria.</t>
  </si>
  <si>
    <t xml:space="preserve">What are the potential consequences of selecting the wrong auto routing type?</t>
  </si>
  <si>
    <t xml:space="preserve">Selecting the wrong auto routing type can lead to increased delivery times, higher fuel costs, and inefficient route management.</t>
  </si>
  <si>
    <t xml:space="preserve">In what scenarios might one auto routing type be preferred over others?</t>
  </si>
  <si>
    <t xml:space="preserve">One might prefer fastest-time routing during peak traffic hours, while shortest-distance routing may be better for longer, less time-sensitive deliveries.</t>
  </si>
  <si>
    <t xml:space="preserve">How does the system learn from past trips to improve future routing?</t>
  </si>
  <si>
    <t xml:space="preserve">The system analyzes previous trip data, such as travel times and routes taken, to enhance its algorithms for future routing decisions.</t>
  </si>
  <si>
    <t xml:space="preserve">What tools or metrics can be used to evaluate the effectiveness of the selected auto routing type?</t>
  </si>
  <si>
    <t xml:space="preserve">Metrics like average delivery time, fuel consumption, and customer satisfaction ratings can be used to assess the routing type’s effectiveness.</t>
  </si>
  <si>
    <t xml:space="preserve">evaluate</t>
  </si>
  <si>
    <t xml:space="preserve">How often should the auto routing type be reviewed or updated?</t>
  </si>
  <si>
    <t xml:space="preserve">The auto routing type should be reviewed regularly, preferably quarterly, to adapt to changes in traffic patterns, route efficiencies, and vehicle capabilities.</t>
  </si>
  <si>
    <t xml:space="preserve">Are there any automated alerts or notifications if a selected routing type leads to inefficiencies?</t>
  </si>
  <si>
    <t xml:space="preserve">Yes, many systems have automated features that trigger alerts to notify users of potential inefficiencies, allowing for immediate adjustments.</t>
  </si>
  <si>
    <t xml:space="preserve">automated</t>
  </si>
  <si>
    <t xml:space="preserve">How can user feedback be integrated into optimizing the routing system?</t>
  </si>
  <si>
    <t xml:space="preserve">User feedback can be collected through surveys and analysis of completed trips to identify patterns and preferences, leading to improved routing strategies.</t>
  </si>
  <si>
    <t xml:space="preserve">Which days of the week do you find most convenient for dispatching trips?</t>
  </si>
  <si>
    <t xml:space="preserve">I find Monday, Wednesday, and Friday to be the most convenient for dispatching trips, as they allow for better distribution throughout the week.</t>
  </si>
  <si>
    <t xml:space="preserve">Select Dispatch_Trip</t>
  </si>
  <si>
    <t xml:space="preserve">How does the choice of dispatch days impact your overall trip efficiency?</t>
  </si>
  <si>
    <t xml:space="preserve">Choosing Monday, Wednesday, and Friday allows for a balanced workload, ensuring that trips are spread out rather than concentrated on just one or two days.</t>
  </si>
  <si>
    <t xml:space="preserve">Why might you choose not to dispatch trips on certain days, such as Tuesday or Thursday?</t>
  </si>
  <si>
    <t xml:space="preserve">I might choose not to dispatch on Tuesday or Thursday because those are usually my busiest days with other commitments.</t>
  </si>
  <si>
    <t xml:space="preserve">What factors influence your decision to toggle certain days on or off for trip dispatching?</t>
  </si>
  <si>
    <t xml:space="preserve">Factors like customer demand, availability of drivers, and traffic patterns influence my decision to toggle days for trip dispatching.</t>
  </si>
  <si>
    <t xml:space="preserve">How do you think enabling Saturday for dispatching might affect the weekend operations?</t>
  </si>
  <si>
    <t xml:space="preserve">Enabling Saturday for dispatching could allow for increased weekend operations, potentially capturing more customer demand, especially for leisure trips.</t>
  </si>
  <si>
    <t xml:space="preserve">Can you describe a scenario where you would disable dispatching on a specific day?</t>
  </si>
  <si>
    <t xml:space="preserve">I would disable dispatching on holidays, as there is generally lower demand and drivers may prefer to take the day off.</t>
  </si>
  <si>
    <t xml:space="preserve">Detailing</t>
  </si>
  <si>
    <t xml:space="preserve">How often do you review and adjust the dispatch days based on performance metrics?</t>
  </si>
  <si>
    <t xml:space="preserve">I review and adjust dispatch days every month based on performance metrics like trip volume and customer feedback.</t>
  </si>
  <si>
    <t xml:space="preserve">What methods do you use to communicate changes in dispatch days to your team?</t>
  </si>
  <si>
    <t xml:space="preserve">I communicate changes in dispatch days through team meetings, emails, and updates on our dispatch software.</t>
  </si>
  <si>
    <t xml:space="preserve">methods</t>
  </si>
  <si>
    <t xml:space="preserve">How do customer preferences affect which days are toggled on for dispatching?</t>
  </si>
  <si>
    <t xml:space="preserve">Customer preferences significantly affect the toggling of days; for instance, if most customers prefer weekend trips, I'd likely enable Saturday and Sunday.</t>
  </si>
  <si>
    <t xml:space="preserve">What additional features would you find useful to manage dispatch days more effectively?</t>
  </si>
  <si>
    <t xml:space="preserve">I would find it useful to have a scheduling tool that predicts demand trends, helping tailor dispatch days based on real-time data analytics.</t>
  </si>
  <si>
    <t xml:space="preserve">manage</t>
  </si>
  <si>
    <t xml:space="preserve">What factors should be considered when optimizing the routing of trips?</t>
  </si>
  <si>
    <t xml:space="preserve">Factors to consider include traffic patterns, distance, time of day, vehicle capacity, and passenger needs.</t>
  </si>
  <si>
    <t xml:space="preserve">Periodic Trip</t>
  </si>
  <si>
    <t xml:space="preserve">How can adding multiple periodic trip times impact dispatch efficiency?</t>
  </si>
  <si>
    <t xml:space="preserve">Adding multiple trip times allows for flexibility and better accommodates passenger schedules, potentially reducing wait times and improving overall service efficiency.</t>
  </si>
  <si>
    <t xml:space="preserve">In what situations might a specific trip time be prioritized over others?</t>
  </si>
  <si>
    <t xml:space="preserve">A specific trip time might be prioritized during peak travel hours or for trips related to special events where demand is higher.</t>
  </si>
  <si>
    <t xml:space="preserve">What steps can be taken if the added trip times do not meet operational requirements?</t>
  </si>
  <si>
    <t xml:space="preserve">Steps include reviewing traffic data, adjusting trip intervals, consulting with support for technical issues, or soliciting feedback from drivers and passengers.</t>
  </si>
  <si>
    <t xml:space="preserve">How can one assess the effectiveness of the configured dispatch settings?</t>
  </si>
  <si>
    <t xml:space="preserve">Effectiveness can be assessed through metrics like on-time performance, passenger satisfaction surveys, and analysis of route efficiency.</t>
  </si>
  <si>
    <t xml:space="preserve">effect</t>
  </si>
  <si>
    <t xml:space="preserve">What role does passenger feedback play in optimizing trip times?</t>
  </si>
  <si>
    <t xml:space="preserve">Passenger feedback can provide insights into preferred trip times, peak usage patterns, and areas needing improvement, aiding in more effective scheduling.</t>
  </si>
  <si>
    <t xml:space="preserve">feedback</t>
  </si>
  <si>
    <t xml:space="preserve">How can technology assist in customizing dispatch settings for trips?</t>
  </si>
  <si>
    <t xml:space="preserve">Technology can provide real-time data analytics, enable automated scheduling, and facilitate communication between drivers, dispatchers, and passengers.</t>
  </si>
  <si>
    <t xml:space="preserve">What support resources are available for users configuring dispatch settings?</t>
  </si>
  <si>
    <t xml:space="preserve">Support resources may include user manuals, online tutorials, customer service representatives, and dedicated online forums for user engagement.</t>
  </si>
  <si>
    <t xml:space="preserve">How might seasonal changes affect trip time selection and dispatch settings?</t>
  </si>
  <si>
    <t xml:space="preserve">Seasonal changes can influence passenger behavior and demand, necessitating adjustments in trip times to accommodate holiday travel, weather conditions, or school schedules.</t>
  </si>
  <si>
    <t xml:space="preserve">What common challenges are faced when setting up periodic trip times, and how can they be resolved?</t>
  </si>
  <si>
    <t xml:space="preserve">Common challenges include conflicting schedules, unexpected cancellations, and varying passenger needs; these can be resolved through flexible scheduling, contingency planning, and regular updates to trip times based on demand analytics.</t>
  </si>
  <si>
    <t xml:space="preserve">What steps are necessary to view existing user roles in the system?</t>
  </si>
  <si>
    <t xml:space="preserve">To view existing user roles, you need to click on the "User Role" option, which will display a list of the current roles along with their corresponding features and actions such as editing and deleting.</t>
  </si>
  <si>
    <t xml:space="preserve">Access Rights</t>
  </si>
  <si>
    <t xml:space="preserve">How can you create a new user role in the software?</t>
  </si>
  <si>
    <t xml:space="preserve">To create a new user role, click on the "Create Role" button located on the right side of the screen, select a role from the dropdown menu, and proceed with the creation process.</t>
  </si>
  <si>
    <t xml:space="preserve">create</t>
  </si>
  <si>
    <t xml:space="preserve">Why is it important to manage access rights for different user roles?</t>
  </si>
  <si>
    <t xml:space="preserve">Managing access rights is important to ensure that users only have access to the features necessary for their responsibilities, which enhances security and helps prevent unauthorized actions.</t>
  </si>
  <si>
    <t xml:space="preserve">What features are typically associated with user roles in the software?</t>
  </si>
  <si>
    <t xml:space="preserve">User roles typically include access to various features, which may include viewing, editing, and deleting permissions. The exact features can vary depending on the specific role assigned.</t>
  </si>
  <si>
    <t xml:space="preserve">associated</t>
  </si>
  <si>
    <t xml:space="preserve">Can an existing user role be edited or deleted, and if so, how?</t>
  </si>
  <si>
    <t xml:space="preserve">Yes, an existing user role can be edited or deleted. This can be done by selecting the role from the list displayed under the "User Role" option and then clicking the respective edit or delete action.</t>
  </si>
  <si>
    <t xml:space="preserve">How does the roles dropdown menu function when creating a new role?</t>
  </si>
  <si>
    <t xml:space="preserve">The roles dropdown menu allows you to select from a list of predefined roles, which enables you to assign appropriate permissions and responsibilities associated with the new role you want to create.</t>
  </si>
  <si>
    <t xml:space="preserve">What are some potential consequences of improper management of access rights in a software system?</t>
  </si>
  <si>
    <t xml:space="preserve">Improper management of access rights can lead to unauthorized access to sensitive data, potential data breaches, and a breakdown of operational integrity, ultimately affecting overall business performance.</t>
  </si>
  <si>
    <t xml:space="preserve">prospect</t>
  </si>
  <si>
    <t xml:space="preserve">How frequently should user role access permissions be reviewed, and why?</t>
  </si>
  <si>
    <t xml:space="preserve">User role access permissions should be reviewed regularly, ideally quarterly or biannually, to ensure that they remain aligned with changes in responsibilities, current business needs, and compliance requirements.</t>
  </si>
  <si>
    <t xml:space="preserve">Who should be responsible for managing user roles and access rights within an organization?</t>
  </si>
  <si>
    <t xml:space="preserve">Typically, this responsibility falls to system administrators or IT managers, who should be well-informed about the organization’s structure and security policies to effectively manage roles and access rights.</t>
  </si>
  <si>
    <t xml:space="preserve">What should you do if you encounter difficulties while managing user roles or access rights?</t>
  </si>
  <si>
    <t xml:space="preserve">If you encounter difficulties, you should reach out to the support team for assistance. They can provide guidance and troubleshooting to ensure that you can effectively manage user roles and access rights.</t>
  </si>
  <si>
    <t xml:space="preserve">What types of add-ons can be added to enhance the web application?</t>
  </si>
  <si>
    <t xml:space="preserve">You can add various types of add-ons, such as analytics tools, SEO plugins, and payment gateways to enhance functionality.</t>
  </si>
  <si>
    <t xml:space="preserve">Addon Settings</t>
  </si>
  <si>
    <t xml:space="preserve">My Addon</t>
  </si>
  <si>
    <t xml:space="preserve">How can I view the add-ons that I am currently using?</t>
  </si>
  <si>
    <t xml:space="preserve">You can view your active add-ons in the "My Add-ons" section of the software's settings.</t>
  </si>
  <si>
    <t xml:space="preserve">Are there any limitations to the number of add-ons I can install?</t>
  </si>
  <si>
    <t xml:space="preserve">Yes, there may be limitations depending on your subscription plan or the software's performance capabilities.</t>
  </si>
  <si>
    <t xml:space="preserve">How can I disable or remove an add-on that I no longer need?</t>
  </si>
  <si>
    <t xml:space="preserve">You can disable or remove an add-on by navigating to the "My Add-ons" section and selecting the option to uninstall or deactivate the desired add-on.</t>
  </si>
  <si>
    <t xml:space="preserve">What steps should I follow to install a new add-on?</t>
  </si>
  <si>
    <t xml:space="preserve">To install a new add-on, go to the add-on marketplace, browse or search for the desired add-on, and select the install option.</t>
  </si>
  <si>
    <t xml:space="preserve">Can I customize the settings of each add-on after installation?</t>
  </si>
  <si>
    <t xml:space="preserve">Yes, most add-ons come with their own settings that you can customize according to your needs.</t>
  </si>
  <si>
    <t xml:space="preserve">Is there a way to get support for add-on issues within the software?</t>
  </si>
  <si>
    <t xml:space="preserve">Yes, you can access the Help section for guidance or contact customer support for specific add-on issues.</t>
  </si>
  <si>
    <t xml:space="preserve">How do I know if an add-on is compatible with my current software version?</t>
  </si>
  <si>
    <t xml:space="preserve">Compatibility information is usually provided in the add-on description; you can also check for any updates in the software documentation.</t>
  </si>
  <si>
    <t xml:space="preserve">compatible</t>
  </si>
  <si>
    <t xml:space="preserve">Can multiple users manage add-on settings simultaneously?</t>
  </si>
  <si>
    <t xml:space="preserve">Yes, depending on the software's user management capabilities, multiple users can manage add-on settings simultaneously if they have the necessary permissions.</t>
  </si>
  <si>
    <t xml:space="preserve">How often should I review and update my add-on settings?</t>
  </si>
  <si>
    <t xml:space="preserve">It's advisable to review and update your add-on settings regularly, at least once every few months, to ensure optimal performance and security.</t>
  </si>
  <si>
    <t xml:space="preserve">Premium Addon</t>
  </si>
  <si>
    <t xml:space="preserve">What types of premium add-ons are available for purchase?</t>
  </si>
  <si>
    <t xml:space="preserve">The available premium add-ons include enhanced storage options, advanced security features, and additional customization tools.</t>
  </si>
  <si>
    <t xml:space="preserve">How can a user add a premium add-on to their cart?</t>
  </si>
  <si>
    <t xml:space="preserve">A user can add a premium add-on to their cart by clicking the "Add to Cart" button next to the desired add-on.</t>
  </si>
  <si>
    <t xml:space="preserve">What factors should a user consider when choosing premium add-ons?</t>
  </si>
  <si>
    <t xml:space="preserve">A user should consider their specific needs, budget, compatibility with existing features, and user reviews of the add-ons.</t>
  </si>
  <si>
    <t xml:space="preserve">Is there any option to preview premium add-ons before purchasing?</t>
  </si>
  <si>
    <t xml:space="preserve">Yes, some premium add-ons offer a preview option or a trial period that allows users to test the features before making a purchase.</t>
  </si>
  <si>
    <t xml:space="preserve">Are there any discounts available for purchasing multiple premium add-ons?</t>
  </si>
  <si>
    <t xml:space="preserve">Yes, often there are package deals or discounts available when users purchase multiple premium add-ons at the same time.</t>
  </si>
  <si>
    <t xml:space="preserve">How does a user know which premium add-ons are the most popular?</t>
  </si>
  <si>
    <t xml:space="preserve">Users can often find a "Most Popular" or "Top Rated" section on the add-ons page that highlights add-ons based on user ratings and sales.</t>
  </si>
  <si>
    <t xml:space="preserve">popular</t>
  </si>
  <si>
    <t xml:space="preserve">What happens if a user encounters issues while trying to purchase a premium add-on?</t>
  </si>
  <si>
    <t xml:space="preserve">If a user encounters issues, they should contact customer support for assistance or visit the help center for troubleshooting tips.</t>
  </si>
  <si>
    <t xml:space="preserve">Can users request custom or additional premium features that are not listed?</t>
  </si>
  <si>
    <t xml:space="preserve">Yes, many service providers encourage user feedback and may consider requests for custom premium features if there is enough interest.</t>
  </si>
  <si>
    <t xml:space="preserve">How can a user stay updated on new premium add-ons and features?</t>
  </si>
  <si>
    <t xml:space="preserve">Users can subscribe to newsletters, follow the platform's social media channels, or check the website regularly for updates on new premium add-ons.</t>
  </si>
  <si>
    <t xml:space="preserve">What types of free add-ons are available for users?</t>
  </si>
  <si>
    <t xml:space="preserve">Users can find text editing tools, design templates, and project management features as free add-ons.</t>
  </si>
  <si>
    <t xml:space="preserve">How do you activate a free add-on from the list?</t>
  </si>
  <si>
    <t xml:space="preserve">To activate a free add-on, you simply click on the "Activate" button next to the add-on in the list.</t>
  </si>
  <si>
    <t xml:space="preserve">activate</t>
  </si>
  <si>
    <t xml:space="preserve">Can you give an example of a popular free add-on and its functionalities?</t>
  </si>
  <si>
    <t xml:space="preserve">One example of a popular free add-on is "Task Manager," which allows users to create, assign, and track tasks effectively.</t>
  </si>
  <si>
    <t xml:space="preserve">Are there any limitations to using free add-ons compared to paid ones?</t>
  </si>
  <si>
    <t xml:space="preserve">Yes, free add-ons may offer limited features or fewer customization options compared to their paid counterparts.</t>
  </si>
  <si>
    <t xml:space="preserve">How frequently are new free add-ons added to the list?</t>
  </si>
  <si>
    <t xml:space="preserve">New free add-ons are typically added on a monthly basis, depending on user feedback and development cycles.</t>
  </si>
  <si>
    <t xml:space="preserve">new</t>
  </si>
  <si>
    <t xml:space="preserve">Is it possible to suggest a new add-on idea for future updates?</t>
  </si>
  <si>
    <t xml:space="preserve">Yes, users can submit their suggestions through the feedback section of the website or application.</t>
  </si>
  <si>
    <t xml:space="preserve">suggest</t>
  </si>
  <si>
    <t xml:space="preserve">How do users find the list of available free add-ons?</t>
  </si>
  <si>
    <t xml:space="preserve">Users can find the list of available free add-ons in the "Add-ons" section of the main menu.</t>
  </si>
  <si>
    <t xml:space="preserve">Are there any tutorials available for using the free add-ons effectively?</t>
  </si>
  <si>
    <t xml:space="preserve">Yes, there are tutorials and documentation available online that guide users on how to make the most of the free add-ons.</t>
  </si>
  <si>
    <t xml:space="preserve">What steps should a user take if a free add-on is not functioning properly?</t>
  </si>
  <si>
    <t xml:space="preserve">If a free add-on is not functioning properly, the user should check the FAQs, attempt to refresh or reinstall the add-on, and if the issue persists, contact support.</t>
  </si>
  <si>
    <t xml:space="preserve">Can users combine multiple free add-ons for enhanced functionality?</t>
  </si>
  <si>
    <t xml:space="preserve">Yes, users can combine multiple free add-ons to enhance their overall experience and functionality.</t>
  </si>
  <si>
    <t xml:space="preserve">multiple</t>
  </si>
  <si>
    <t xml:space="preserve">What options do you have in the "Add to Cart" section regarding your selected add-ons?</t>
  </si>
  <si>
    <t xml:space="preserve">In the "Add to Cart" section, you can view all the add-ons you've selected, delete any unwanted add-ons, and see the total value of your cart.</t>
  </si>
  <si>
    <t xml:space="preserve">Add to_cart</t>
  </si>
  <si>
    <t xml:space="preserve">options</t>
  </si>
  <si>
    <t xml:space="preserve">How can you remove an add-on from your cart?</t>
  </si>
  <si>
    <t xml:space="preserve">You can delete any unwanted add-ons by clicking the delete option next to the specific add-on in the cart.</t>
  </si>
  <si>
    <t xml:space="preserve">What information is displayed in the "Add to Cart" section?</t>
  </si>
  <si>
    <t xml:space="preserve">The "Add to Cart" section displays the list of added add-ons and the total value of your cart.</t>
  </si>
  <si>
    <t xml:space="preserve">What happens when you click on the "Checkout Now" button?</t>
  </si>
  <si>
    <t xml:space="preserve">Clicking the "Checkout Now" button redirects you to the payment integration to finalize your purchase.</t>
  </si>
  <si>
    <t xml:space="preserve">How is the total value of the cart calculated?</t>
  </si>
  <si>
    <t xml:space="preserve">The total value of the cart is calculated by summing the prices of all the selected add-ons.</t>
  </si>
  <si>
    <t xml:space="preserve">total</t>
  </si>
  <si>
    <t xml:space="preserve">Can you modify the quantity of add-ons in the cart?</t>
  </si>
  <si>
    <t xml:space="preserve">Yes, you can modify the quantity of add-ons if that option is provided in the cart interface.</t>
  </si>
  <si>
    <t xml:space="preserve">What information might you need to complete the checkout process after clicking "Checkout Now"?</t>
  </si>
  <si>
    <t xml:space="preserve">You will typically need to provide payment information, billing address, and possibly shipping details to complete the checkout process.</t>
  </si>
  <si>
    <t xml:space="preserve">complete</t>
  </si>
  <si>
    <t xml:space="preserve">Are there any indicators showing how many add-ons you've added to your cart?</t>
  </si>
  <si>
    <t xml:space="preserve">Yes, usually the cart will display a count of the total number of add-ons you've added.</t>
  </si>
  <si>
    <t xml:space="preserve">What actions can you take if you realize you have added too many items to your cart?</t>
  </si>
  <si>
    <t xml:space="preserve">If you have added too many items, you can easily delete the unwanted add-ons from your cart to adjust your selection.</t>
  </si>
  <si>
    <t xml:space="preserve">realize</t>
  </si>
  <si>
    <t xml:space="preserve">Is there a confirmation step after clicking "Checkout Now" before completing the purchase?</t>
  </si>
  <si>
    <t xml:space="preserve">Yes, most platforms provide a confirmation step where you can review your cart and payment details before finalizing the purchase.</t>
  </si>
  <si>
    <t xml:space="preserve">How does the "Search User" feature improve the efficiency of tracking log changes?</t>
  </si>
  <si>
    <t xml:space="preserve">The "Search User" feature allows users to quickly filter log entries by a specific username, significantly reducing the time spent searching through large datasets and enabling targeted investigations.</t>
  </si>
  <si>
    <t xml:space="preserve">Log Changes</t>
  </si>
  <si>
    <t xml:space="preserve">What steps should you take to filter log changes to a specific date?</t>
  </si>
  <si>
    <t xml:space="preserve">To filter log changes to a specific date, you should first select the date from the calendar provided in the software interface, which will then narrow down the log changes to only those made on that chosen day.</t>
  </si>
  <si>
    <t xml:space="preserve">Can you explain what information is displayed in the log listings?</t>
  </si>
  <si>
    <t xml:space="preserve">The log listings display the username of the individual who made changes, the date and time of those changes, along with a brief description of the log entry, allowing for quick comprehension of the activity.</t>
  </si>
  <si>
    <t xml:space="preserve">Why is it important to view the detailed changes made by users?</t>
  </si>
  <si>
    <t xml:space="preserve">Viewing detailed changes is critical because it provides comprehensive insights into the modifications, helping administrators understand the impact of changes, resolve issues, and maintain system integrity.</t>
  </si>
  <si>
    <t xml:space="preserve">How might the log changes feature contribute to overall system security?</t>
  </si>
  <si>
    <t xml:space="preserve">The log changes feature enhances system security by maintaining a record of all user actions, allowing administrators to trace alterations, identify unauthorized changes, and ensure that all modifications are legitimate.</t>
  </si>
  <si>
    <t xml:space="preserve">If you were tasked with auditing the logs for a specific user, how would you proceed?</t>
  </si>
  <si>
    <t xml:space="preserve">I would begin by using the "Search User" feature to enter the specific username, then select relevant dates as needed, and finally review the log listings and detailed changes to gather information on the user’s actions.</t>
  </si>
  <si>
    <t xml:space="preserve">In what scenarios would you consider using the "View Changes" option?</t>
  </si>
  <si>
    <t xml:space="preserve">The "View Changes" option would be particularly useful in scenarios such as investigating a system error, verifying compliance with protocols, or analyzing user behavior and patterns in the system.</t>
  </si>
  <si>
    <t xml:space="preserve">What challenges might arise from using the Log Changes feature?</t>
  </si>
  <si>
    <t xml:space="preserve">Challenges might include navigating large volumes of log data, ensuring the correct selection of users and dates, and understanding the technical jargon in log descriptions if not simplified.</t>
  </si>
  <si>
    <t xml:space="preserve">How could the log change feature be improved to enhance user experience?</t>
  </si>
  <si>
    <t xml:space="preserve">Improvements could include implementing advanced filtering options, adding visual data charts for better analysis, or providing user tutorials to enhance understanding of the log changes feature.</t>
  </si>
  <si>
    <t xml:space="preserve">How does regular monitoring of log changes benefit system management?</t>
  </si>
  <si>
    <t xml:space="preserve">Regular monitoring allows for proactive identification of potential issues, facilitates accountability among users, and supports compliance with policy standards, ultimately leading to improved system management and reliability.</t>
  </si>
  <si>
    <t xml:space="preserve">monitoring</t>
  </si>
  <si>
    <t xml:space="preserve">What steps should you follow to add a new vehicle in the software?</t>
  </si>
  <si>
    <t xml:space="preserve">To add a new vehicle, you need to click on the "Add Vehicle" button, fill out the vehicle information, tracking device details, specify if it has a temperature sensor, set the validity information, and define the geo-fence settings.</t>
  </si>
  <si>
    <t xml:space="preserve">Master Data</t>
  </si>
  <si>
    <t xml:space="preserve">Vehicle</t>
  </si>
  <si>
    <t xml:space="preserve">Add_Vehicle</t>
  </si>
  <si>
    <t xml:space="preserve">How can you provide details about the tracking device associated with a vehicle?</t>
  </si>
  <si>
    <t xml:space="preserve">You can offer tracking device details by entering the specific model and manufacturer information in the tracking device section of the vehicle addition form.</t>
  </si>
  <si>
    <t xml:space="preserve">What is the purpose of setting validity information when adding a vehicle?</t>
  </si>
  <si>
    <t xml:space="preserve">Setting validity information ensures that the vehicle is tracked and monitored within a specified timeframe, which helps in managing operational procedures effectively.</t>
  </si>
  <si>
    <t xml:space="preserve">Can you explain the significance of defining a geo-fence for a vehicle?</t>
  </si>
  <si>
    <t xml:space="preserve">Defining a geo-fence allows for creating virtual boundaries for the vehicle, enabling alerts and tracking when the vehicle enters or exits specified areas.</t>
  </si>
  <si>
    <t xml:space="preserve">In what ways can you filter the vehicle listings in the All Section?</t>
  </si>
  <si>
    <t xml:space="preserve">In the All Section, you can filter vehicles by entering details in the search bar such as vehicle name, vehicle number, vehicle IM, vehicle category, vehicle capacity, and transportation type.</t>
  </si>
  <si>
    <t xml:space="preserve">How can users differentiate between online and offline vehicles in the listings?</t>
  </si>
  <si>
    <t xml:space="preserve">Users can differentiate between online and offline vehicles by selecting the respective “Online” or “Offline” section and using the search bar and filters to narrow down their options.</t>
  </si>
  <si>
    <t xml:space="preserve">authorize</t>
  </si>
  <si>
    <t xml:space="preserve">What kind of vehicles can you view in the Untracked/Not Tracked Yet section?</t>
  </si>
  <si>
    <t xml:space="preserve">The Untracked/Not Tracked Yet section displays vehicles that do not have an active tracking status, which can be searched using the search bar and filters for better management.</t>
  </si>
  <si>
    <t xml:space="preserve">What assistance is available for users who encounter difficulties while adding a vehicle?</t>
  </si>
  <si>
    <t xml:space="preserve">Users who face difficulties can reach out to the support team for assistance, who are prepared to help with any issues related to adding vehicles or using the software.</t>
  </si>
  <si>
    <t xml:space="preserve">How does utilizing vehicle-related features improve vehicle management in the software?</t>
  </si>
  <si>
    <t xml:space="preserve">Utilizing vehicle-related features enhances management efficiency by providing essential data tracking, monitoring capabilities, and ensuring that all vehicles are accounted for within the software.</t>
  </si>
  <si>
    <t xml:space="preserve">What information can you input about a vehicle's temperature sensor during the addition process?</t>
  </si>
  <si>
    <t xml:space="preserve">When adding details about a vehicle's temperature sensor, you can specify whether the vehicle is equipped with one, details about the sensor type, and its operational status.</t>
  </si>
  <si>
    <t xml:space="preserve">What are the steps involved in adding a new vehicle category to the system?</t>
  </si>
  <si>
    <t xml:space="preserve">To add a new vehicle category, click on the “Add Vehicle Category” button, fill out the form with required information such as category name and description, and then submit the form.</t>
  </si>
  <si>
    <t xml:space="preserve">Vehicle_Category</t>
  </si>
  <si>
    <t xml:space="preserve">What types of filters can you apply when searching in the "All" section of vehicle listings?</t>
  </si>
  <si>
    <t xml:space="preserve">In the "All" section, you can filter by vehicle name, vehicle number, vehicle IM, vehicle category, vehicle capacity, and transportation type.</t>
  </si>
  <si>
    <t xml:space="preserve">apply</t>
  </si>
  <si>
    <t xml:space="preserve">How can users distinguish between online and offline vehicles in the listings?</t>
  </si>
  <si>
    <t xml:space="preserve">Users can distinguish between online and offline vehicles by navigating to the “Online” section for currently active vehicles and the “Offline” section for those that are not active.</t>
  </si>
  <si>
    <t xml:space="preserve">distinguish</t>
  </si>
  <si>
    <t xml:space="preserve">What information is typically required when filling out the form to add a vehicle category?</t>
  </si>
  <si>
    <t xml:space="preserve">The typical required information includes the category name, a brief description, and any additional relevant details.</t>
  </si>
  <si>
    <t xml:space="preserve">What options are available for searching vehicles in the "Untracked/Not Tracked Yet" section?</t>
  </si>
  <si>
    <t xml:space="preserve">In the "Untracked/Not Tracked Yet" section, users can search for vehicles using the search bar and apply filters to find specific untracked vehicles.</t>
  </si>
  <si>
    <t xml:space="preserve">searching</t>
  </si>
  <si>
    <t xml:space="preserve">Can you provide an example of how the search functionality can be helpful when managing vehicle listings?</t>
  </si>
  <si>
    <t xml:space="preserve">For instance, if a user is looking for a vehicle with a specific capacity, they can use the capacity filter to quickly find all vehicles that meet that criterion, improving efficiency.</t>
  </si>
  <si>
    <t xml:space="preserve">What might happen if a user fails to fill out the required information when adding a new vehicle category?</t>
  </si>
  <si>
    <t xml:space="preserve">If a user fails to fill out the required information, the form may not be submitted correctly, resulting in the category not being added to the system.</t>
  </si>
  <si>
    <t xml:space="preserve">How might the organization of vehicle categories improve the overall user experience in the system?</t>
  </si>
  <si>
    <t xml:space="preserve">Organizing vehicle categories allows users to quickly locate specific types of vehicles, enhances navigation, and saves time during searches.</t>
  </si>
  <si>
    <t xml:space="preserve">What is the significance of having different sections for vehicle listings, such as "Online" and "Offline"?</t>
  </si>
  <si>
    <t xml:space="preserve">Having separate sections for "Online" and "Offline" vehicles allows users to easily manage and monitor the operational status of their fleet, facilitating better decision-making.</t>
  </si>
  <si>
    <t xml:space="preserve">having</t>
  </si>
  <si>
    <t xml:space="preserve">How might the filters in the search bar affect the search results when looking for vehicles in the system?</t>
  </si>
  <si>
    <t xml:space="preserve">The filters in the search bar refine the search results, enabling users to find vehicles that meet specific criteria more quickly and accurately, such as filtering by transportation type or category.</t>
  </si>
  <si>
    <t xml:space="preserve">What are the steps to add a new vehicle group in the system?</t>
  </si>
  <si>
    <t xml:space="preserve">To add a new vehicle group, click on the "Add Vehicle Group" button, complete the form with necessary details such as group name and description, and then submit the form to add it to the system.</t>
  </si>
  <si>
    <t xml:space="preserve">Vehicle_Group</t>
  </si>
  <si>
    <t xml:space="preserve">What information is typically required when filling out the form to add a vehicle group?</t>
  </si>
  <si>
    <t xml:space="preserve">The form usually requires details like the group name, a description of the group, and any other relevant information related to the vehicle group.</t>
  </si>
  <si>
    <t xml:space="preserve">How can you find a specific vehicle in the "All" section of the vehicle group listings?</t>
  </si>
  <si>
    <t xml:space="preserve">You can find a specific vehicle by using the search bar to enter details such as vehicle name, vehicle number, IM, or by filtering based on vehicle category, vehicle capacity, and transportation type.</t>
  </si>
  <si>
    <t xml:space="preserve">What types of vehicles can you view in the "Online" section?</t>
  </si>
  <si>
    <t xml:space="preserve">In the "Online" section, you can view all vehicles that are currently online. You can further narrow down your search using the search bar and available filters.</t>
  </si>
  <si>
    <t xml:space="preserve">What information do you get when you check the "Offline" section of vehicle group listings?</t>
  </si>
  <si>
    <t xml:space="preserve">The "Offline" section displays all vehicles that are currently offline, and you can find specific offline vehicles by utilizing the search bar and various filters.</t>
  </si>
  <si>
    <t xml:space="preserve">How can you identify vehicles that have not yet been tracked?</t>
  </si>
  <si>
    <t xml:space="preserve">Vehicles that have not been tracked yet can be found in the "Untracked/Not Tracked Yet" section, and you can search for them using the search bar and filters provided.</t>
  </si>
  <si>
    <t xml:space="preserve">What filters are available for searching vehicles within the listings?</t>
  </si>
  <si>
    <t xml:space="preserve">Available filters for searching vehicles may include vehicle category, vehicle capacity, transportation type, and others, enhancing the specificity of your search.</t>
  </si>
  <si>
    <t xml:space="preserve">Can you explain the difference between the "Online" and "Offline" sections?</t>
  </si>
  <si>
    <t xml:space="preserve">The "Online" section shows vehicles that are currently active and connected, while the "Offline" section displays vehicles that are not currently active or connected to the system.</t>
  </si>
  <si>
    <t xml:space="preserve">If you wanted to categorize a vehicle group based on its description, how would you go about that?</t>
  </si>
  <si>
    <t xml:space="preserve">You would fill out the description field with detailed information about the vehicle group, ensuring it accurately reflects the characteristics or purpose of the group, and then submit the form.</t>
  </si>
  <si>
    <t xml:space="preserve">categorize</t>
  </si>
  <si>
    <t xml:space="preserve">What action should you take if you want to view all vehicles in the system?</t>
  </si>
  <si>
    <t xml:space="preserve">You should navigate to the "All" section of the vehicle group listings to view all vehicles present in the system, making use of the search bar and filters if needed.</t>
  </si>
  <si>
    <t xml:space="preserve">What steps are needed to initiate a new sync request?</t>
  </si>
  <si>
    <t xml:space="preserve">To initiate a new sync request, click on the "Add New Sync Request" option, fill out the form with the relevant details for the sync operation, and then submit the form.</t>
  </si>
  <si>
    <t xml:space="preserve">Sync</t>
  </si>
  <si>
    <t xml:space="preserve">initiate</t>
  </si>
  <si>
    <t xml:space="preserve">How can you categorize and view vehicle listings during a sync operation?</t>
  </si>
  <si>
    <t xml:space="preserve">Vehicle listings can be categorized into sections: All, Online, Offline, and Untracked/Not Tracked Yet, allowing users to find specific vehicles based on different filters.</t>
  </si>
  <si>
    <t xml:space="preserve">In the "All" section, what types of vehicle details can you use to search for specific vehicles?</t>
  </si>
  <si>
    <t xml:space="preserve">In the "All" section, you can search for vehicles by entering details such as vehicle name, vehicle number, vehicle IM, vehicle category, vehicle capacity, and transportation type using the search bar and filters.</t>
  </si>
  <si>
    <t xml:space="preserve">How does the "Online" section differ from the "Offline" section in terms of vehicle listing?</t>
  </si>
  <si>
    <t xml:space="preserve">The "Online" section displays vehicles that are currently operational and connected, while the "Offline" section shows vehicles that are not currently online.</t>
  </si>
  <si>
    <t xml:space="preserve">What features are available in the "Untracked/Not Tracked Yet" section?</t>
  </si>
  <si>
    <t xml:space="preserve">The "Untracked/Not Tracked Yet" section shows vehicles that have not been tracked yet, and users can search for these vehicles using the search bar and filters.</t>
  </si>
  <si>
    <t xml:space="preserve">Can you combine different filters when searching for vehicles in the "All" section? If so, how?</t>
  </si>
  <si>
    <t xml:space="preserve">Yes, you can combine different filters such as vehicle category, capacity, and transportation type with the search bar to refine your results in the "All" section.</t>
  </si>
  <si>
    <t xml:space="preserve">What information is likely required to fill out the form for adding a new sync request?</t>
  </si>
  <si>
    <t xml:space="preserve">The form for adding a new sync request may require information such as the vehicle ID, type of sync operation, and possibly the timeframe for the sync.</t>
  </si>
  <si>
    <t xml:space="preserve">Why might it be useful to view vehicles in the "Offline" section separately from the others?</t>
  </si>
  <si>
    <t xml:space="preserve">Viewing vehicles in the "Offline" section separately can help identify vehicles that need attention or troubleshooting, allowing for focused maintenance or operational strategies.</t>
  </si>
  <si>
    <t xml:space="preserve">What might happen if a sync request is not submitted correctly?</t>
  </si>
  <si>
    <t xml:space="preserve">If a sync request is not submitted correctly, it may lead to incomplete data synchronization, which could cause discrepancies in vehicle tracking and status reporting.</t>
  </si>
  <si>
    <t xml:space="preserve">submitted</t>
  </si>
  <si>
    <t xml:space="preserve">How can filters enhance your experience when searching for vehicles in each of the sections?</t>
  </si>
  <si>
    <t xml:space="preserve">Filters can enhance the experience by allowing users to narrow down their search results quickly, making it easier to find specific vehicles based on defined criteria, thereby saving time and improving efficiency.</t>
  </si>
  <si>
    <t xml:space="preserve">What information can I enter in the search bar to find vehicles?</t>
  </si>
  <si>
    <t xml:space="preserve">You can enter details such as vehicle name, vehicle number, and vehicle IM to search for vehicles.</t>
  </si>
  <si>
    <t xml:space="preserve">HardwareFeature_Set</t>
  </si>
  <si>
    <t xml:space="preserve">Echo Driving</t>
  </si>
  <si>
    <t xml:space="preserve">Are there filters available to narrow down my vehicle search?</t>
  </si>
  <si>
    <t xml:space="preserve">Yes, you can use filters such as vehicle category, vehicle capacity, and transportation type to refine your search results.</t>
  </si>
  <si>
    <t xml:space="preserve">drill down</t>
  </si>
  <si>
    <t xml:space="preserve">What is the purpose of the Echo Driving feature in the context of vehicle management?</t>
  </si>
  <si>
    <t xml:space="preserve">The Echo Driving feature allows you to monitor and manage driving behavior and vehicle performance, promoting safety and efficiency.</t>
  </si>
  <si>
    <t xml:space="preserve">How do I toggle the Echo Driving feature on or off for a specific vehicle?</t>
  </si>
  <si>
    <t xml:space="preserve">You can easily toggle the Echo Driving feature on/off by selecting the respective option next to the vehicle in the software interface.</t>
  </si>
  <si>
    <t xml:space="preserve">Can I view all vehicles associated with the software at any time?</t>
  </si>
  <si>
    <t xml:space="preserve">Yes, you can view all vehicles associated with the software in the designated section.</t>
  </si>
  <si>
    <t xml:space="preserve">What happens if I input an incorrect vehicle name or number while searching?</t>
  </si>
  <si>
    <t xml:space="preserve">If you input an incorrect vehicle name or number, no results will be displayed, indicating that no matching vehicles were found.</t>
  </si>
  <si>
    <t xml:space="preserve">How does filtering by vehicle capacity help in vehicle searches?</t>
  </si>
  <si>
    <t xml:space="preserve">Filtering by vehicle capacity helps you find vehicles that meet specific requirements, such as passenger numbers or load limits, making it easier to select the right vehicle for your needs.</t>
  </si>
  <si>
    <t xml:space="preserve">Is the Echo Driving feature available for all types of vehicles in the software?</t>
  </si>
  <si>
    <t xml:space="preserve">The availability of the Echo Driving feature may vary depending on the vehicle type and the specific configurations set in the software.</t>
  </si>
  <si>
    <t xml:space="preserve">Can I reset my search filters after narrowing down the results?</t>
  </si>
  <si>
    <t xml:space="preserve">Yes, you can reset your search filters to start a new search or find different vehicles quickly.</t>
  </si>
  <si>
    <t xml:space="preserve">What are the benefits of using Echo Driving in fleet management?</t>
  </si>
  <si>
    <t xml:space="preserve">The benefits of using Echo Driving in fleet management include improved safety, enhanced driver performance, reduced fuel consumption, and better overall vehicle maintenance.</t>
  </si>
  <si>
    <t xml:space="preserve">using</t>
  </si>
  <si>
    <t xml:space="preserve">What details can you enter in the search bar to find a specific vehicle?</t>
  </si>
  <si>
    <t xml:space="preserve">You can enter details such as the vehicle name, vehicle number, and vehicle IM to find a specific vehicle.</t>
  </si>
  <si>
    <t xml:space="preserve">IVMS</t>
  </si>
  <si>
    <t xml:space="preserve">Which additional filters can be used to search for vehicles in the IVMS section?</t>
  </si>
  <si>
    <t xml:space="preserve">You can use filters such as vehicle category, vehicle capacity, and transportation type to refine your search for vehicles.</t>
  </si>
  <si>
    <t xml:space="preserve">How does the IVMS feature relate to Echo Driving?</t>
  </si>
  <si>
    <t xml:space="preserve">Similar to Echo Driving, the IVMS section allows you to view all the vehicles available, providing a comprehensive overview of the fleet.</t>
  </si>
  <si>
    <t xml:space="preserve">relate</t>
  </si>
  <si>
    <t xml:space="preserve">What is the purpose of toggling the IVMS feature on or off for a vehicle?</t>
  </si>
  <si>
    <t xml:space="preserve">Toggling the IVMS feature on or off allows you to enable or disable monitoring for a particular vehicle, thereby controlling whether its data is tracked or not.</t>
  </si>
  <si>
    <t xml:space="preserve">Can you provide an example of how one might search for a vehicle using the search bar?</t>
  </si>
  <si>
    <t xml:space="preserve">For example, if you want to find a vehicle named "Swift Transport," you would type "Swift Transport" in the search bar.</t>
  </si>
  <si>
    <t xml:space="preserve">What types of vehicle categories can you filter by in the IVMS system?</t>
  </si>
  <si>
    <t xml:space="preserve">Vehicle categories could include options like sedans, trucks, or buses, depending on how the system is set up.</t>
  </si>
  <si>
    <t xml:space="preserve">How does vehicle capacity play a role in the search and filtering process?</t>
  </si>
  <si>
    <t xml:space="preserve">Vehicle capacity allows users to find vehicles that meet specific requirements, such as passenger count or weight limits, enhancing the suitability of the transport options.</t>
  </si>
  <si>
    <t xml:space="preserve">What kind of transportation types can be filtered in the IVMS?</t>
  </si>
  <si>
    <t xml:space="preserve">Transportation types may include options like logistics, passenger transport, or emergency services.</t>
  </si>
  <si>
    <t xml:space="preserve">In what situations would you need to disable the IVMS feature for a vehicle?</t>
  </si>
  <si>
    <t xml:space="preserve">You might want to disable the IVMS feature during maintenance periods, when the vehicle is out of service, or when privacy is a concern for the driver.</t>
  </si>
  <si>
    <t xml:space="preserve">disable</t>
  </si>
  <si>
    <t xml:space="preserve">How does the IVMS enhance the overall efficiency of vehicle management?</t>
  </si>
  <si>
    <t xml:space="preserve">The IVMS enhances efficiency by providing real-time monitoring and information on each vehicle, allowing for better decision-making regarding routing, maintenance, and usage.</t>
  </si>
  <si>
    <t xml:space="preserve">How can I search for a vehicle using its specific name?</t>
  </si>
  <si>
    <t xml:space="preserve">You can enter the vehicle name into the search bar to locate the vehicle quickly.</t>
  </si>
  <si>
    <t xml:space="preserve">Card_Reader</t>
  </si>
  <si>
    <t xml:space="preserve">Search</t>
  </si>
  <si>
    <t xml:space="preserve">What details can I use to filter my vehicle search?</t>
  </si>
  <si>
    <t xml:space="preserve">You can filter by vehicle category, vehicle capacity, and transportation type using the provided filters.</t>
  </si>
  <si>
    <t xml:space="preserve">Is it possible to search for a vehicle using its number?</t>
  </si>
  <si>
    <t xml:space="preserve">Yes, you can enter the vehicle number in the search bar to find the specific vehicle you are looking for.</t>
  </si>
  <si>
    <t xml:space="preserve">How do I activate the Card Reader feature for a specific vehicle?</t>
  </si>
  <si>
    <t xml:space="preserve">You can toggle the Card Reader feature on for the specific vehicle by switching the toggle in the Card Reader section.</t>
  </si>
  <si>
    <t xml:space="preserve">Can I deactivate the Card Reader for a vehicle? If so, how?</t>
  </si>
  <si>
    <t xml:space="preserve">Yes, you can deactivate the Card Reader feature for a vehicle by toggling the feature off in the Card Reader section.</t>
  </si>
  <si>
    <t xml:space="preserve">deactivate</t>
  </si>
  <si>
    <t xml:space="preserve">What will I see in the Card Reader section?</t>
  </si>
  <si>
    <t xml:space="preserve">You will see a list of vehicles along with options to activate or deactivate the Card Reader feature for each vehicle.</t>
  </si>
  <si>
    <t xml:space="preserve">How do transportation type filters work in the vehicle search?</t>
  </si>
  <si>
    <t xml:space="preserve">You can select different transportation types from the filters to narrow down your search results according to specific modes of transport.</t>
  </si>
  <si>
    <t xml:space="preserve">process</t>
  </si>
  <si>
    <t xml:space="preserve">If I don’t know the exact vehicle name, can I still find it?</t>
  </si>
  <si>
    <t xml:space="preserve">Yes, you can try entering keywords related to the vehicle name or use the filters to help find it.</t>
  </si>
  <si>
    <t xml:space="preserve">Is it necessary to enter all the details to find a vehicle?</t>
  </si>
  <si>
    <t xml:space="preserve">No, you can enter any combination of available details such as vehicle name, number, or use filters to perform your search.</t>
  </si>
  <si>
    <t xml:space="preserve">What would happen if I forgot to save changes after toggling the Card Reader?</t>
  </si>
  <si>
    <t xml:space="preserve">If you forget to save changes, the toggled state of the Card Reader feature may revert back to its previous setting when you leave the section.</t>
  </si>
  <si>
    <t xml:space="preserve">What information can you search for in the vehicle database?</t>
  </si>
  <si>
    <t xml:space="preserve">You can search for vehicles by entering details such as vehicle name, vehicle number, vehicle IM, vehicle category, vehicle capacity, and transportation type.</t>
  </si>
  <si>
    <t xml:space="preserve">How can you use filters to refine your vehicle search?</t>
  </si>
  <si>
    <t xml:space="preserve">You can use filters to narrow your search by selecting specific vehicle categories, capacities, and transportation types.</t>
  </si>
  <si>
    <t xml:space="preserve">Over_Speeding</t>
  </si>
  <si>
    <t xml:space="preserve">refine</t>
  </si>
  <si>
    <t xml:space="preserve">What happens when you toggle the Over Speeding feature on for a vehicle?</t>
  </si>
  <si>
    <t xml:space="preserve">When the Over Speeding feature is toggled on for a vehicle, it enables monitoring of the vehicle's speed to ensure it does not exceed the set limits.</t>
  </si>
  <si>
    <t xml:space="preserve">Is it possible to disable the Over Speeding feature for a vehicle? If so, how?</t>
  </si>
  <si>
    <t xml:space="preserve">Yes, you can disable the Over Speeding feature for a vehicle by toggling the switch off in the vehicle settings.</t>
  </si>
  <si>
    <t xml:space="preserve">What types of vehicles can be displayed in the vehicle availability section?</t>
  </si>
  <si>
    <t xml:space="preserve">The vehicle availability section displays all the vehicles that meet the search or filter criteria you have entered.</t>
  </si>
  <si>
    <t xml:space="preserve">How can the transportation type be useful in your vehicle search?</t>
  </si>
  <si>
    <t xml:space="preserve">The transportation type is useful because it helps you filter vehicles that are specifically designed for particular kinds of transportation, like commercial or personal use.</t>
  </si>
  <si>
    <t xml:space="preserve">useful</t>
  </si>
  <si>
    <t xml:space="preserve">Can you search for vehicles by vehicle capacity alone? Why or why not?</t>
  </si>
  <si>
    <t xml:space="preserve">Yes, you can search for vehicles by vehicle capacity alone using the filter options provided, as capacity is a searchable attribute.</t>
  </si>
  <si>
    <t xml:space="preserve">What might be some consequences of not having the Over Speeding feature enabled for a vehicle?</t>
  </si>
  <si>
    <t xml:space="preserve">Without the Over Speeding feature enabled, there may be a higher risk of the vehicle exceeding speed limits, which could lead to safety hazards, legal penalties, or increased wear and tear on the vehicle.</t>
  </si>
  <si>
    <t xml:space="preserve">What details might you need to enter if you only know the vehicle number?</t>
  </si>
  <si>
    <t xml:space="preserve">If you only know the vehicle number, you can enter that directly into the search bar to retrieve information about the specific vehicle.</t>
  </si>
  <si>
    <t xml:space="preserve">Why would an operator choose to toggle the Over Speeding feature based on their operational needs?</t>
  </si>
  <si>
    <t xml:space="preserve">An operator might choose to toggle the Over Speeding feature based on the specific requirements of each trip, such as area speed limits, the nature of the cargo, or driver behavior, to enhance safety and compliance.</t>
  </si>
  <si>
    <t xml:space="preserve">What information can you input in the search bar to find a vehicle?</t>
  </si>
  <si>
    <t xml:space="preserve">You can input details such as vehicle name, vehicle number, and vehicle IM to search for a vehicle.</t>
  </si>
  <si>
    <t xml:space="preserve">Crash_Detection</t>
  </si>
  <si>
    <t xml:space="preserve">How can you narrow down your search for a vehicle?</t>
  </si>
  <si>
    <t xml:space="preserve">You can narrow down your search by using filters such as vehicle category, vehicle capacity, and transportation type.</t>
  </si>
  <si>
    <t xml:space="preserve">What happens when you toggle the Crash Detection feature on for a vehicle?</t>
  </si>
  <si>
    <t xml:space="preserve">When you toggle the Crash Detection feature on, the system activates crash detection functionalities for that specific vehicle.</t>
  </si>
  <si>
    <t xml:space="preserve">Can you deactivate the Crash Detection feature for a vehicle? If so, how?</t>
  </si>
  <si>
    <t xml:space="preserve">Yes, you can deactivate the Crash Detection feature by toggling it off for the specific vehicle.</t>
  </si>
  <si>
    <t xml:space="preserve">What is the purpose of the filters available in the vehicle search options?</t>
  </si>
  <si>
    <t xml:space="preserve">The filters help refine the search result, allowing you to find vehicles that meet specific criteria such as category, capacity, or transportation type.</t>
  </si>
  <si>
    <t xml:space="preserve">What would you do if the vehicle you are looking for does not appear in the search results?</t>
  </si>
  <si>
    <t xml:space="preserve">If the vehicle does not appear, I would double-check the details I entered in the search bar or try adjusting the filters to broaden the search.</t>
  </si>
  <si>
    <t xml:space="preserve">Is it possible to view multiple vehicles at once, and if so, how?</t>
  </si>
  <si>
    <t xml:space="preserve">Yes, you can view a list of multiple vehicles at once after performing a search with or without filters applied.</t>
  </si>
  <si>
    <t xml:space="preserve">Describe a scenario where the Crash Detection feature would be particularly useful.</t>
  </si>
  <si>
    <t xml:space="preserve">The Crash Detection feature would be useful in a scenario where a fleet of delivery trucks is operating in high-traffic areas, providing real-time alerts about potential accidents.</t>
  </si>
  <si>
    <t xml:space="preserve">How might the vehicle capacity filter impact your search results?</t>
  </si>
  <si>
    <t xml:space="preserve">The vehicle capacity filter allows you to find vehicles that meet specific passenger or cargo capacity requirements, which is crucial for ensuring the right vehicle is selected for a task.</t>
  </si>
  <si>
    <t xml:space="preserve">If you want to check for a specific type of transportation, such as 'ambulance', what steps would you follow?</t>
  </si>
  <si>
    <t xml:space="preserve">I would enter 'ambulance' in the search bar or select it from the transportation type filter to find relevant vehicles.</t>
  </si>
  <si>
    <t xml:space="preserve">How can users effectively search for vehicles using specific vehicle details?</t>
  </si>
  <si>
    <t xml:space="preserve">Users can search for vehicles by entering the vehicle name, vehicle number, or vehicle IM in the search bar. For example, entering "Toyota Camry" in the search bar will return all records associated with that particular vehicle.</t>
  </si>
  <si>
    <t xml:space="preserve">Excessive_Idling</t>
  </si>
  <si>
    <t xml:space="preserve">What are the various filtering options available for searching vehicles?</t>
  </si>
  <si>
    <t xml:space="preserve">Users can filter vehicles by categories such as vehicle capacity, transportation type, and other specifications. For instance, selecting "Heavy-duty" under vehicle type will narrow down the search to heavy-duty vehicles only.</t>
  </si>
  <si>
    <t xml:space="preserve">How does the Excessive Idling feature function in the system?</t>
  </si>
  <si>
    <t xml:space="preserve">The Excessive Idling feature allows users to monitor vehicles for excessive idling. When enabled, it tracks and provides data on how long a vehicle remains idle beyond a specified limit.</t>
  </si>
  <si>
    <t xml:space="preserve">What steps must be taken to toggle the Excessive Idling feature on for a specific vehicle?</t>
  </si>
  <si>
    <t xml:space="preserve">To toggle the feature, locate the vehicle in the Excessive Idling section, and click the toggle switch next to the vehicle listing to turn the feature on.</t>
  </si>
  <si>
    <t xml:space="preserve">Can users turn off the Excessive Idling feature for all vehicles at once?</t>
  </si>
  <si>
    <t xml:space="preserve">No, users must individually toggle the Excessive Idling feature on/off for each vehicle as there is no option to disable it for all vehicles collectively.</t>
  </si>
  <si>
    <t xml:space="preserve">How does one identify which vehicles are currently experiencing excessive idling?</t>
  </si>
  <si>
    <t xml:space="preserve">Vehicles listed in the Excessive Idling section indicate their idling status, allowing users to easily identify which vehicles are affected based on the monitoring data provided.</t>
  </si>
  <si>
    <t xml:space="preserve">What is the purpose of providing various search parameters such as transportation type?</t>
  </si>
  <si>
    <t xml:space="preserve">The purpose is to enhance user experience by allowing them to quickly locate specific vehicles that meet their needs based on specific characteristics like transportation type.</t>
  </si>
  <si>
    <t xml:space="preserve">providing</t>
  </si>
  <si>
    <t xml:space="preserve">What potential benefits can be gained from using the Excessive Idling feature?</t>
  </si>
  <si>
    <t xml:space="preserve">The Excessive Idling feature helps in reducing fuel consumption, lowering emissions, and optimizing vehicle usage, which ultimately can lead to cost savings and environmental benefits.</t>
  </si>
  <si>
    <t xml:space="preserve">Is it possible to view only those vehicles that have the Excessive Idling feature enabled?</t>
  </si>
  <si>
    <t xml:space="preserve">Yes, users can filter the vehicle list to view only those that have the Excessive Idling feature enabled by using the appropriate filter option.</t>
  </si>
  <si>
    <t xml:space="preserve">How can the system assist users in managing their fleet more efficiently?</t>
  </si>
  <si>
    <t xml:space="preserve">The search and filter functionalities, combined with the Excessive Idling feature, empower users to track vehicle performance, ensure compliance with operational standards, and make data-driven decisions to enhance fleet management.</t>
  </si>
  <si>
    <t xml:space="preserve">What criteria can be used to search for vehicles in the towing detection feature?</t>
  </si>
  <si>
    <t xml:space="preserve">You can search for vehicles using criteria such as vehicle name, vehicle number, vehicle IM, vehicle category, vehicle capacity, and transportation type.</t>
  </si>
  <si>
    <t xml:space="preserve">Towing_Detection</t>
  </si>
  <si>
    <t xml:space="preserve">How can you activate or deactivate the Towing Detection feature for a specific vehicle?</t>
  </si>
  <si>
    <t xml:space="preserve">You can activate or deactivate the Towing Detection feature by toggling the option on/off for the specific vehicle you wish to manage.</t>
  </si>
  <si>
    <t xml:space="preserve">Why might someone want to filter vehicles by transportation type?</t>
  </si>
  <si>
    <t xml:space="preserve">Filtering vehicles by transportation type can help identify vehicles suitable for specific tasks or requirements, such as commercial versus personal transport, making decision-making more efficient.</t>
  </si>
  <si>
    <t xml:space="preserve">What happens to the towing detection feature when you toggle it off?</t>
  </si>
  <si>
    <t xml:space="preserve">When you toggle the towing detection feature off, the system will stop monitoring that vehicle for towing activities and won't send alerts related to towing.</t>
  </si>
  <si>
    <t xml:space="preserve">Can you search for multiple vehicles at the same time using the search bar?</t>
  </si>
  <si>
    <t xml:space="preserve">Typically, the search bar is designed for one entry at a time; however, you can utilize the filters to refine your search results to view multiple vehicles based on shared characteristics.</t>
  </si>
  <si>
    <t xml:space="preserve">How does vehicle capacity impact the search and detection process in this system?</t>
  </si>
  <si>
    <t xml:space="preserve">Vehicle capacity can influence towing detection since larger vehicles may have different towing capabilities and legal regulations compared to smaller vehicles, thus necessary for compliance and effective monitoring.</t>
  </si>
  <si>
    <t xml:space="preserve">What would you do if your search does not return any vehicles?</t>
  </si>
  <si>
    <t xml:space="preserve">If your search does not return any vehicles, you should check the details you entered for accuracy or try using different criteria or filters to broaden your search.</t>
  </si>
  <si>
    <t xml:space="preserve">In what scenarios would the Towing Detection feature be particularly useful for a fleet manager?</t>
  </si>
  <si>
    <t xml:space="preserve">The Towing Detection feature would be particularly useful in scenarios such as monitoring compliance with towing regulations, preventing vehicle theft, or ensuring that vehicles are used according to company policies.</t>
  </si>
  <si>
    <t xml:space="preserve">What potential improvements could enhance the vehicle search functionality in this system?</t>
  </si>
  <si>
    <t xml:space="preserve">Potential improvements could include adding advanced search options like location-based searching, integration of vehicle history reports, or a recommendation system based on user preferences.</t>
  </si>
  <si>
    <t xml:space="preserve">How might the user interface change when toggling the Towing Detection feature on a vehicle?</t>
  </si>
  <si>
    <t xml:space="preserve">When toggling the Towing Detection feature on, the user interface might indicate the status change visually, such as by changing the color of the toggle switch or displaying a confirmation message that the feature is now active.</t>
  </si>
  <si>
    <t xml:space="preserve">How does the search bar functionality enhance the user experience when searching for vehicles?</t>
  </si>
  <si>
    <t xml:space="preserve">The search bar allows users to quickly locate specific vehicles by entering various details, making the process efficient and user-friendly.</t>
  </si>
  <si>
    <t xml:space="preserve">Unplug_Detection</t>
  </si>
  <si>
    <t xml:space="preserve">In what scenarios might a user need to search for a vehicle using vehicle capacity or transportation type?</t>
  </si>
  <si>
    <t xml:space="preserve">A user might need to filter by vehicle capacity when organizing a large event or by transportation type when planning for specific logistics requirements.</t>
  </si>
  <si>
    <t xml:space="preserve">What are the possible benefits of toggling the Unplug Detection feature on for a vehicle?</t>
  </si>
  <si>
    <t xml:space="preserve">Toggling the feature on can provide real-time monitoring, ensuring that the vehicle is accounted for and facilitating theft prevention.</t>
  </si>
  <si>
    <t xml:space="preserve">Can you explain how the vehicle IM is useful in the search process?</t>
  </si>
  <si>
    <t xml:space="preserve">The vehicle IM serves as a unique identifier, allowing users to find specific vehicles with certainty, minimizing confusion with similarly named vehicles.</t>
  </si>
  <si>
    <t xml:space="preserve">utilizing</t>
  </si>
  <si>
    <t xml:space="preserve">What challenges might users face when utilizing the provided filters for searching vehicles?</t>
  </si>
  <si>
    <t xml:space="preserve">Users could face challenges like dealing with overlapping categories or insufficient detail in the filters, which may lead to inaccurate search results.</t>
  </si>
  <si>
    <t xml:space="preserve">How might the design of the vehicle list interface affect user navigation and vehicle selection?</t>
  </si>
  <si>
    <t xml:space="preserve">A well-designed interface with clear categories and easy navigation can significantly enhance user efficiency and reduce the time taken to find a specific vehicle.</t>
  </si>
  <si>
    <t xml:space="preserve">In terms of vehicle security, what reasons could justify a user disabling the Unplug Detection feature?</t>
  </si>
  <si>
    <t xml:space="preserve">Users may disable the feature temporarily for maintenance, during vehicle transport, or if they are in a secure location where additional tracking is not necessary.</t>
  </si>
  <si>
    <t xml:space="preserve">What implications might arise from an inaccurate entry in the search bar when looking for a vehicle?</t>
  </si>
  <si>
    <t xml:space="preserve">Inaccurate entries could lead to the inability to find the desired vehicle, resulting in delays or operational inefficiencies.</t>
  </si>
  <si>
    <t xml:space="preserve">How could the system provide feedback to the user when a vehicle is successfully toggled for Unplug Detection?</t>
  </si>
  <si>
    <t xml:space="preserve">The system could provide a confirmation message or visual indicator, such as changing the toggle color, to inform the user that the action was successfully executed.</t>
  </si>
  <si>
    <t xml:space="preserve">What additional data might be beneficial to display alongside the list of vehicles to aid users' decision-making?</t>
  </si>
  <si>
    <t xml:space="preserve">Displaying data such as fuel efficiency, maintenance history, or recent usage stats could be beneficial for users to make informed decisions regarding vehicle selection.</t>
  </si>
  <si>
    <t xml:space="preserve">How can you search for a vehicle using its vehicle name, and what do you need to enter?</t>
  </si>
  <si>
    <t xml:space="preserve">You can search for a vehicle by entering its specific name in the search bar provided. For example, if you enter "Toyota Camry," the system will filter and display results related to that vehicle model.</t>
  </si>
  <si>
    <t xml:space="preserve">Immobilization</t>
  </si>
  <si>
    <t xml:space="preserve">What is the purpose of the filters in the vehicle search section?</t>
  </si>
  <si>
    <t xml:space="preserve">The filters allow users to refine their search by specifying additional criteria such as vehicle category, vehicle capacity, and transportation type. For instance, if you set the filter to "SUV" under vehicle category, only SUV vehicles will appear in the search results.</t>
  </si>
  <si>
    <t xml:space="preserve">What information is displayed when viewing all vehicles?</t>
  </si>
  <si>
    <t xml:space="preserve">When viewing all vehicles, you can see details such as the vehicle name, vehicle number, vehicle IM, category, capacity, and current status of immobilization for each vehicle listed.</t>
  </si>
  <si>
    <t xml:space="preserve">How do you toggle the Immobilization feature for a vehicle, and what does this action do?</t>
  </si>
  <si>
    <t xml:space="preserve">To toggle the Immobilization feature, you simply click on the toggle switch next to the specific vehicle. Activating it immobilizes the vehicle, making it unable to start, whereas deactivating it allows the vehicle to operate normally.</t>
  </si>
  <si>
    <t xml:space="preserve">Can you explain the difference between vehicle capacity and transportation type when searching for a vehicle?</t>
  </si>
  <si>
    <t xml:space="preserve">Vehicle capacity refers to the number of people or amount of goods a vehicle can hold, such as "5 passengers" or "1000 kg." Transportation type indicates the nature of use, such as "personal," "commercial," or "cargo."</t>
  </si>
  <si>
    <t xml:space="preserve">What happens if you enter a vehicle number that doesn’t exist in the system?</t>
  </si>
  <si>
    <t xml:space="preserve">If you enter a vehicle number that doesn’t exist, the system will return a message stating that no vehicles were found matching the inputted number.</t>
  </si>
  <si>
    <t xml:space="preserve">Is it possible to search for vehicles based on multiple criteria simultaneously, and how would you do this?</t>
  </si>
  <si>
    <t xml:space="preserve">Yes, you can search for vehicles using multiple criteria by entering details in the search bar and selecting options in the filters at the same time. For example, you might search for "Ford F-150" while selecting "Truck" under vehicle category.</t>
  </si>
  <si>
    <t xml:space="preserve">What additional actions could you potentially take after finding a vehicle in the search results?</t>
  </si>
  <si>
    <t xml:space="preserve">After finding a vehicle in the search results, you might be able to view more details about the vehicle, edit its information, or take action like toggling the immobilization feature.</t>
  </si>
  <si>
    <t xml:space="preserve">How does the system indicate that a vehicle is currently immobilized?</t>
  </si>
  <si>
    <t xml:space="preserve">The system typically indicates that a vehicle is immobilized by displaying a specific status indicator, which may be a label saying "Immobilized" or a red icon next to the vehicle’s details.</t>
  </si>
  <si>
    <t xml:space="preserve">departing</t>
  </si>
  <si>
    <t xml:space="preserve">What are the consequences of leaving a vehicle immobilized for an extended period?</t>
  </si>
  <si>
    <t xml:space="preserve">Leaving a vehicle immobilized for an extended period may lead to battery drainage or other maintenance issues since the vehicle is not being actively used. This could result in difficulties starting the vehicle when needed.</t>
  </si>
  <si>
    <t xml:space="preserve">What types of vehicle details can be used in the search bar to find a specific vehicle?</t>
  </si>
  <si>
    <t xml:space="preserve">You can search for a vehicle by entering details such as vehicle name, vehicle number, and vehicle IM.</t>
  </si>
  <si>
    <t xml:space="preserve">Temperature_Sensors</t>
  </si>
  <si>
    <t xml:space="preserve">How can you refine your vehicle search using the provided filters?</t>
  </si>
  <si>
    <t xml:space="preserve">You can refine your vehicle search by using filters such as vehicle category, vehicle capacity, and transportation type.</t>
  </si>
  <si>
    <t xml:space="preserve">What happens when you toggle the Temperature Sensors feature for a specific vehicle?</t>
  </si>
  <si>
    <t xml:space="preserve">Toggling the Temperature Sensors feature activates or deactivates the temperature monitoring for that specific vehicle.</t>
  </si>
  <si>
    <t xml:space="preserve">Can you search for vehicles without using the search bar? If yes, how?</t>
  </si>
  <si>
    <t xml:space="preserve">Yes, you can search for vehicles using the provided filters for category, capacity, and transportation type without entering text in the search bar.</t>
  </si>
  <si>
    <t xml:space="preserve">What is the significance of the Temperature Sensors feature in vehicle management?</t>
  </si>
  <si>
    <t xml:space="preserve">The Temperature Sensors feature is significant for monitoring the temperature conditions inside the vehicle, ensuring the safe transportation of temperature-sensitive goods.</t>
  </si>
  <si>
    <t xml:space="preserve">How can you locate all vehicles that belong to a particular category?</t>
  </si>
  <si>
    <t xml:space="preserve">You can locate all vehicles in a specific category by selecting the desired category from the provided filters.</t>
  </si>
  <si>
    <t xml:space="preserve">What information would you provide to search for a vehicle using its vehicle number?</t>
  </si>
  <si>
    <t xml:space="preserve">You would enter the exact vehicle number in the search bar to locate the specific vehicle.</t>
  </si>
  <si>
    <t xml:space="preserve">Is it possible to see the list of all available vehicles without any filters or search terms?</t>
  </si>
  <si>
    <t xml:space="preserve">Yes, you can view the list of all available vehicles by simply not applying any filters or search terms.</t>
  </si>
  <si>
    <t xml:space="preserve">What are the potential consequences of deactivating the Temperature Sensors feature for a vehicle?</t>
  </si>
  <si>
    <t xml:space="preserve">Deactivating the Temperature Sensors feature could result in the inability to monitor temperature, which may lead to spoilage of temperature-sensitive cargo.</t>
  </si>
  <si>
    <t xml:space="preserve">Can you toggle the Temperature Sensors feature for multiple vehicles at the same time?</t>
  </si>
  <si>
    <t xml:space="preserve">The context does not specify the ability to toggle the feature for multiple vehicles, so it is presumed you can only toggle it for one vehicle at a time.</t>
  </si>
  <si>
    <t xml:space="preserve">How can I search for a specific vehicle using the search bar?</t>
  </si>
  <si>
    <t xml:space="preserve">You can search for a specific vehicle by entering details such as the vehicle name, vehicle number, or vehicle IM in the search bar.</t>
  </si>
  <si>
    <t xml:space="preserve">Fuel_Sensor</t>
  </si>
  <si>
    <t xml:space="preserve">What types of filters are available for searching vehicles?</t>
  </si>
  <si>
    <t xml:space="preserve">The available filters for searching vehicles include vehicle category, vehicle capacity, and transportation type.</t>
  </si>
  <si>
    <t xml:space="preserve">Where can I find the list of vehicles in relation to the Fuel Sensor?</t>
  </si>
  <si>
    <t xml:space="preserve">The list of vehicles is found in the Fuel Sensor section, where all vehicles with the sensor capability are displayed.</t>
  </si>
  <si>
    <t xml:space="preserve">How do I enable or disable the Fuel Sensor feature for a vehicle?</t>
  </si>
  <si>
    <t xml:space="preserve">You can toggle the Fuel Sensor feature on or off for a particular vehicle by using the provided toggle option next to the vehicle listing.</t>
  </si>
  <si>
    <t xml:space="preserve">What information can I enter to utilize the vehicle search functionality?</t>
  </si>
  <si>
    <t xml:space="preserve">You can enter the vehicle name, vehicle number, vehicle IM, and utilize filters for vehicle category, capacity, or transportation type.</t>
  </si>
  <si>
    <t xml:space="preserve">Is it possible to toggle the Fuel Sensor for multiple vehicles simultaneously?</t>
  </si>
  <si>
    <t xml:space="preserve">The given information does not specify if bulk toggling is available, so it appears you can only toggle the Fuel Sensor for individual vehicles.</t>
  </si>
  <si>
    <t xml:space="preserve">What would be the benefit of enabling the Fuel Sensor feature on a vehicle?</t>
  </si>
  <si>
    <t xml:space="preserve">Enabling the Fuel Sensor feature allows you to monitor fuel levels in real-time, which can help in efficient route management and fuel consumption tracking.</t>
  </si>
  <si>
    <t xml:space="preserve">Can I filter vehicles by their transportation type? If so, how?</t>
  </si>
  <si>
    <t xml:space="preserve">Yes, you can filter vehicles by their transportation type using the filters provided in the search section.</t>
  </si>
  <si>
    <t xml:space="preserve">What happens when the Fuel Sensor feature is disabled for a vehicle?</t>
  </si>
  <si>
    <t xml:space="preserve">When the Fuel Sensor feature is disabled for a vehicle, real-time fuel level tracking and alerts related to fuel metrics may no longer be available.</t>
  </si>
  <si>
    <t xml:space="preserve">How might the vehicle capacity filter aid in optimizing searches?</t>
  </si>
  <si>
    <t xml:space="preserve">The vehicle capacity filter helps you narrow down the search to only those vehicles that meet specific capacity requirements, making it easier to find suitable options for transportation needs.</t>
  </si>
  <si>
    <t xml:space="preserve">How can you search for a specific holiday using the software?</t>
  </si>
  <si>
    <t xml:space="preserve">You can search for a specific holiday by typing the holiday name in the search box.</t>
  </si>
  <si>
    <t xml:space="preserve">Holiday</t>
  </si>
  <si>
    <t xml:space="preserve">Search_Holidays</t>
  </si>
  <si>
    <t xml:space="preserve">What happens after you enter a holiday name in the search box?</t>
  </si>
  <si>
    <t xml:space="preserve">The results will be displayed accordingly, showing the relevant holidays.</t>
  </si>
  <si>
    <t xml:space="preserve">Is there a way to find holidays without typing their names?</t>
  </si>
  <si>
    <t xml:space="preserve">Yes, you can find holidays by selecting a specific date from the calendar.</t>
  </si>
  <si>
    <t xml:space="preserve">What do you do after you select a date from the calendar?</t>
  </si>
  <si>
    <t xml:space="preserve">After selecting a date, the software will show you the holidays that fall on that day.</t>
  </si>
  <si>
    <t xml:space="preserve">Can you search for holidays if you only know the date and not the name?</t>
  </si>
  <si>
    <t xml:space="preserve">Yes, you can search for holidays by selecting the specific date from the calendar.</t>
  </si>
  <si>
    <t xml:space="preserve">What is the first step to initiate a search for a holiday?</t>
  </si>
  <si>
    <t xml:space="preserve">The first step is to either type the holiday name in the search box or select a date from the calendar.</t>
  </si>
  <si>
    <t xml:space="preserve">How can you confirm if a specific holiday is being observed on a chosen date?</t>
  </si>
  <si>
    <t xml:space="preserve">By selecting the desired date from the calendar, you can confirm if any holidays are observed on that date.</t>
  </si>
  <si>
    <t xml:space="preserve">What features does the software offer for locating holidays?</t>
  </si>
  <si>
    <t xml:space="preserve">The software offers a search box for typing holiday names and a calendar for selecting specific dates.</t>
  </si>
  <si>
    <t xml:space="preserve">Are the results of a holiday search immediate?</t>
  </si>
  <si>
    <t xml:space="preserve">Yes, the results of the holiday search are displayed immediately after you enter a holiday name or select a date.</t>
  </si>
  <si>
    <t xml:space="preserve">Can you use both methods (search box and calendar) to find holidays simultaneously?</t>
  </si>
  <si>
    <t xml:space="preserve">No, you typically use one method at a time: either by entering the holiday name or selecting a date from the calendar.</t>
  </si>
  <si>
    <t xml:space="preserve">What information is typically included in a holiday listing?</t>
  </si>
  <si>
    <t xml:space="preserve">A holiday listing typically includes the date of the holiday, a brief description, the status of the holiday, and options to edit or delete the holiday.</t>
  </si>
  <si>
    <t xml:space="preserve">Holiday_Listings</t>
  </si>
  <si>
    <t xml:space="preserve">How can you modify the details of an existing holiday?</t>
  </si>
  <si>
    <t xml:space="preserve">You can modify the details of an existing holiday by selecting the edit option next to the holiday listing, allowing you to change the description, date, or status.</t>
  </si>
  <si>
    <t xml:space="preserve">What does the status field indicate in a holiday listing?</t>
  </si>
  <si>
    <t xml:space="preserve">The status field indicates whether the holiday is active, canceled, or upcoming, helping users understand its current relevance.</t>
  </si>
  <si>
    <t xml:space="preserve">What actions can be taken on a holiday listing besides viewing it?</t>
  </si>
  <si>
    <t xml:space="preserve">Besides viewing it, actions that can be taken include editing the holiday details or deleting the holiday from the listings.</t>
  </si>
  <si>
    <t xml:space="preserve">Can you give an example of how a holiday listing might look?</t>
  </si>
  <si>
    <t xml:space="preserve">A holiday listing might look like this: "Date: 2023-12-25, Description: Christmas Day, Status: Active, Actions: Edit | Delete."</t>
  </si>
  <si>
    <t xml:space="preserve">What might be a reason for deleting a holiday from the listings?</t>
  </si>
  <si>
    <t xml:space="preserve">A holiday might be deleted from the listings due to a change in company policy, event cancellation, or if the holiday is no longer recognized.</t>
  </si>
  <si>
    <t xml:space="preserve">How could the date of a holiday affect its listing status?</t>
  </si>
  <si>
    <t xml:space="preserve">The date of a holiday could affect its status if it is in the past (likely marked as inactive) or if it is approaching (which might keep it active).</t>
  </si>
  <si>
    <t xml:space="preserve">What types of descriptions are usually provided in holiday listings?</t>
  </si>
  <si>
    <t xml:space="preserve">Descriptions in holiday listings typically include the significance of the holiday, any related customs, or events that may occur on that day.</t>
  </si>
  <si>
    <t xml:space="preserve">How often might one expect to update the holiday listings?</t>
  </si>
  <si>
    <t xml:space="preserve">One might expect to update the holiday listings annually or as needed when new holidays are recognized or existing ones change.</t>
  </si>
  <si>
    <t xml:space="preserve">In what ways can users interact with the holiday listings after viewing them?</t>
  </si>
  <si>
    <t xml:space="preserve">Users can interact with the holiday listings by choosing to edit the details of a listing, delete a holiday, or even share information about the holidays with others.</t>
  </si>
  <si>
    <t xml:space="preserve">interact</t>
  </si>
  <si>
    <t xml:space="preserve">What steps are required to initiate the process of adding a new holiday?</t>
  </si>
  <si>
    <t xml:space="preserve">To begin, click on the "Add Holiday" button located on the right side of the screen.</t>
  </si>
  <si>
    <t xml:space="preserve">Add_Holiday</t>
  </si>
  <si>
    <t xml:space="preserve">How do you input the name of the holiday?</t>
  </si>
  <si>
    <t xml:space="preserve">You should enter the holiday name in the designated field labeled "Holiday Name."</t>
  </si>
  <si>
    <t xml:space="preserve">What is the method for selecting the holiday date?</t>
  </si>
  <si>
    <t xml:space="preserve">You can select the holiday date by using the date picker or calendar provided in the form.</t>
  </si>
  <si>
    <t xml:space="preserve">What type of information should be included in the holiday description?</t>
  </si>
  <si>
    <t xml:space="preserve">The holiday description should consist of a brief overview explaining the significance or customs related to the holiday.</t>
  </si>
  <si>
    <t xml:space="preserve">Is there a limit on the number of characters for the holiday description?</t>
  </si>
  <si>
    <t xml:space="preserve">Typically, the description field may have a character limit, but this can vary depending on the system's design.</t>
  </si>
  <si>
    <t xml:space="preserve">What should you do after filling in all the required information for the holiday?</t>
  </si>
  <si>
    <t xml:space="preserve">Once all the necessary details are filled in, you should click the "Submit" button to save the holiday to the system.</t>
  </si>
  <si>
    <t xml:space="preserve">Can you provide an example of a holiday name you might enter?</t>
  </si>
  <si>
    <t xml:space="preserve">An example of a holiday name could be "New Year's Day."</t>
  </si>
  <si>
    <t xml:space="preserve">How can you ensure that the holiday date you select is correct?</t>
  </si>
  <si>
    <t xml:space="preserve">You can double-check the selected date by reviewing the calendar and ensuring it matches the intended holiday observance.</t>
  </si>
  <si>
    <t xml:space="preserve">What happens if you forget to fill in one of the required fields?</t>
  </si>
  <si>
    <t xml:space="preserve">If you miss any required fields, the system will generally prompt you with an error message until all fields are completed.</t>
  </si>
  <si>
    <t xml:space="preserve">Can you edit the holiday information after it has been submitted?</t>
  </si>
  <si>
    <t xml:space="preserve">Depending on the system's functionality, you may have the option to edit the holiday details after submission, but this should be confirmed with the specific application you are using.</t>
  </si>
  <si>
    <t xml:space="preserve">How can I initiate a search for a specific vacation using the software?</t>
  </si>
  <si>
    <t xml:space="preserve">You can initiate a search by typing the vacation name directly into the search box.</t>
  </si>
  <si>
    <t xml:space="preserve">Vacation</t>
  </si>
  <si>
    <t xml:space="preserve">Search_Vacations</t>
  </si>
  <si>
    <t xml:space="preserve">What happens after I input the vacation name in the search box?</t>
  </si>
  <si>
    <t xml:space="preserve">The software will display the search results that correspond to the vacation name you entered.</t>
  </si>
  <si>
    <t xml:space="preserve">Is there an option to search for vacations based on specific dates? If so, how?</t>
  </si>
  <si>
    <t xml:space="preserve">Yes, you can search for vacations by selecting a start date and an end date from the calendar interface.</t>
  </si>
  <si>
    <t xml:space="preserve">Can you explain the process of selecting dates for a vacation search?</t>
  </si>
  <si>
    <t xml:space="preserve">To select dates, you need to click on the desired start date first and then select the end date from the calendar.</t>
  </si>
  <si>
    <t xml:space="preserve">What will the software do once I select a start and end date for my vacation search?</t>
  </si>
  <si>
    <t xml:space="preserve">The software will show you all available vacations that fall within the selected time frame.</t>
  </si>
  <si>
    <t xml:space="preserve">Are there any restrictions on the type of vacations I can search for using this method?</t>
  </si>
  <si>
    <t xml:space="preserve">The restrictions may vary, but typically any vacation that is available within your selected start and end dates will be displayed.</t>
  </si>
  <si>
    <t xml:space="preserve">How can I refine my search results if they are too broad?</t>
  </si>
  <si>
    <t xml:space="preserve">You can refine your search by using more specific keywords in the search box or by adjusting the date range to be more specific.</t>
  </si>
  <si>
    <t xml:space="preserve">What should I do if I can’t find a vacation that fits my preferred dates?</t>
  </si>
  <si>
    <t xml:space="preserve">If you can't find a vacation for your preferred dates, consider trying different date ranges or checking back later for new listings.</t>
  </si>
  <si>
    <t xml:space="preserve">Is it possible to see a preview of the vacations before finalizing my selection?</t>
  </si>
  <si>
    <t xml:space="preserve">Yes, the software usually provides previews or brief descriptions of the vacation options displayed in the search results.</t>
  </si>
  <si>
    <t xml:space="preserve">What types of vacations might be included in the search results?</t>
  </si>
  <si>
    <t xml:space="preserve">The search results may include various types of vacations such as beach holidays, adventure trips, ski vacations, and more, depending on the available offerings.</t>
  </si>
  <si>
    <t xml:space="preserve">What information is typically included in a vacation listing?</t>
  </si>
  <si>
    <t xml:space="preserve">A vacation listing usually includes the start date, end date, description of the vacation, current status, and options for editing or deleting the listing.</t>
  </si>
  <si>
    <t xml:space="preserve">Vacation_Listings</t>
  </si>
  <si>
    <t xml:space="preserve">How do you interpret the status of a vacation in the listing?</t>
  </si>
  <si>
    <t xml:space="preserve">The status indicates whether the vacation is available, booked, or canceled, helping users manage their travel plans effectively.</t>
  </si>
  <si>
    <t xml:space="preserve">What actions can you perform on a vacation listing?</t>
  </si>
  <si>
    <t xml:space="preserve">You can edit the details of the vacation or delete the listing if it is no longer needed.</t>
  </si>
  <si>
    <t xml:space="preserve">perform</t>
  </si>
  <si>
    <t xml:space="preserve">How can the start and end dates affect vacation planning?</t>
  </si>
  <si>
    <t xml:space="preserve">The start and end dates determine the length of the vacation; they must fit within your available time to ensure a seamless travel experience.</t>
  </si>
  <si>
    <t xml:space="preserve">Why is a description important in a vacation listing?</t>
  </si>
  <si>
    <t xml:space="preserve">The description provides essential details about the vacation, helping potential travelers understand what to expect and decide if it meets their needs.</t>
  </si>
  <si>
    <t xml:space="preserve">What would you do if you wanted to change the details of an existing vacation listing?</t>
  </si>
  <si>
    <t xml:space="preserve">I would use the edit action to modify the start and end dates or the description to ensure the listing reflects my current plans.</t>
  </si>
  <si>
    <t xml:space="preserve">How can you filter vacation listings to find the right option for yourself?</t>
  </si>
  <si>
    <t xml:space="preserve">You can filter listings based on the dates, availability status, or specific keywords mentioned in the descriptions.</t>
  </si>
  <si>
    <t xml:space="preserve">What should you consider before deleting a vacation listing?</t>
  </si>
  <si>
    <t xml:space="preserve">Before deleting a vacation listing, ensure that you no longer need the information and that there are no pending reservations associated with it.</t>
  </si>
  <si>
    <t xml:space="preserve">Can you provide an example of a typical vacation listing format?</t>
  </si>
  <si>
    <t xml:space="preserve">A typical format might display: "Start Date: MM/DD/YYYY, End Date: MM/DD/YYYY, Description: Beach vacation at XYZ resort, Status: Available, Actions: Edit | Delete."</t>
  </si>
  <si>
    <t xml:space="preserve">How might improper status updates impact user experience with vacation listings?</t>
  </si>
  <si>
    <t xml:space="preserve">Incorrect status updates could lead to confusion or frustration for users who may book a vacation that is actually unavailable or double-booked, necessitating better management of listings.</t>
  </si>
  <si>
    <t xml:space="preserve">What information is required when filling out the vacation form?</t>
  </si>
  <si>
    <t xml:space="preserve">You need to provide the Vacation Name, Start Date, End Date, and a brief Vacation Description.</t>
  </si>
  <si>
    <t xml:space="preserve">Add_Vacation</t>
  </si>
  <si>
    <t xml:space="preserve">How can you select the start and end dates for the vacation?</t>
  </si>
  <si>
    <t xml:space="preserve">You can select the start and end dates by clicking on the calendar tool provided in the form.</t>
  </si>
  <si>
    <t xml:space="preserve">What happens after you click on the "Add Vacation" button?</t>
  </si>
  <si>
    <t xml:space="preserve">After clicking the "Add Vacation" button, a form appears requesting you to fill in the required vacation details.</t>
  </si>
  <si>
    <t xml:space="preserve">In what format should the Vacation Name be entered?</t>
  </si>
  <si>
    <t xml:space="preserve">The Vacation Name should be entered as a clear and concise title, like "Summer Beach Trip".</t>
  </si>
  <si>
    <t xml:space="preserve">Why is it important to provide a Vacation Description?</t>
  </si>
  <si>
    <t xml:space="preserve">A Vacation Description provides additional context and details about the trip, helping others to understand the purpose and plan of the vacation.</t>
  </si>
  <si>
    <t xml:space="preserve">Can you explain how to modify the dates after selecting them?</t>
  </si>
  <si>
    <t xml:space="preserve">To modify the dates, click on the respective date fields again, and use the calendar to select new start and end dates.</t>
  </si>
  <si>
    <t xml:space="preserve">What might be a good example of a Vacation Description?</t>
  </si>
  <si>
    <t xml:space="preserve">A good example of a Vacation Description could be: "A relaxing week by the seaside, including visits to local attractions and plenty of sunbathing."</t>
  </si>
  <si>
    <t xml:space="preserve">example</t>
  </si>
  <si>
    <t xml:space="preserve">Are there any restrictions on the dates you can select for your vacation?</t>
  </si>
  <si>
    <t xml:space="preserve">Typically, there might be restrictions regarding overlapping dates with existing vacations, or you might need to consider public holidays.</t>
  </si>
  <si>
    <t xml:space="preserve">How does the selected start date affect the end date?</t>
  </si>
  <si>
    <t xml:space="preserve">The end date must be equal to or later than the start date; if it’s earlier, it may trigger an error message in the form.</t>
  </si>
  <si>
    <t xml:space="preserve">What should you do if you accidentally clicked the "Add Vacation" button?</t>
  </si>
  <si>
    <t xml:space="preserve">If you accidentally clicked the button, you can simply close the form without saving or cancel the operation if that option is available.</t>
  </si>
  <si>
    <t xml:space="preserve">How do you search for a parking station using its slot name?</t>
  </si>
  <si>
    <t xml:space="preserve">You can enter the specific slot name in the designated text box to find the parking station associated with that slot.</t>
  </si>
  <si>
    <t xml:space="preserve">Parking_Station</t>
  </si>
  <si>
    <t xml:space="preserve">Searching_Parking_Stations</t>
  </si>
  <si>
    <t xml:space="preserve">What information do you need to input to locate a parking station by its address?</t>
  </si>
  <si>
    <t xml:space="preserve">You need to enter the complete address of the parking station in the respective text box to get the search results.</t>
  </si>
  <si>
    <t xml:space="preserve">Can you search for parking stations using partial slot names?</t>
  </si>
  <si>
    <t xml:space="preserve">Yes, you can enter partial slot names, and the system will display results that match the entered text.</t>
  </si>
  <si>
    <t xml:space="preserve">What happens if the entered slot does not exist in the system?</t>
  </si>
  <si>
    <t xml:space="preserve">If the entered slot does not exist, you will receive a message indicating that no results were found for your search.</t>
  </si>
  <si>
    <t xml:space="preserve">Is it possible to combine multiple search criteria when looking for parking stations?</t>
  </si>
  <si>
    <t xml:space="preserve">Yes, you can enter information in both the slot name and address text boxes to narrow down your search.</t>
  </si>
  <si>
    <t xml:space="preserve">How can you refine your search results after an initial query?</t>
  </si>
  <si>
    <t xml:space="preserve">You can modify the inputs in the text boxes and perform the search again to refine the results shown.</t>
  </si>
  <si>
    <t xml:space="preserve">What types of parking stations can you find using this search method?</t>
  </si>
  <si>
    <t xml:space="preserve">You can find various types of parking stations, such as public parking lots, private garages, and street parking options.</t>
  </si>
  <si>
    <t xml:space="preserve">Are there any recommended practices for entering address information for better search results?</t>
  </si>
  <si>
    <t xml:space="preserve">To improve your search accuracy, ensure that you include the correct street name, city, and zip code when entering the address.</t>
  </si>
  <si>
    <t xml:space="preserve">How quickly can you expect results to appear once you submit your search?</t>
  </si>
  <si>
    <t xml:space="preserve">Results are typically displayed within a few seconds after you submit your search query, depending on the system's performance.</t>
  </si>
  <si>
    <t xml:space="preserve">What should you do if the parking station you are looking for does not appear in the results?</t>
  </si>
  <si>
    <t xml:space="preserve">If the parking station does not appear, double-check the spelling of the slot name or address, and try searching with alternate terms.</t>
  </si>
  <si>
    <t xml:space="preserve">What factors should you consider when choosing the method to map the location of the parking station?</t>
  </si>
  <si>
    <t xml:space="preserve">You should consider the size and shape of the parking area. For irregularly shaped lots, freehand marking might be best, while a square or circular marker could be suitable for regular shapes.</t>
  </si>
  <si>
    <t xml:space="preserve">Location_Mapping</t>
  </si>
  <si>
    <t xml:space="preserve">How would you use the freehand marking tool effectively on Google Maps?</t>
  </si>
  <si>
    <t xml:space="preserve">To use the freehand marking tool effectively, zoom in on the area for accuracy, use slow, deliberate movements with your cursor, and adjust your markings as needed for better representation of the parking lot's boundaries.</t>
  </si>
  <si>
    <t xml:space="preserve">use</t>
  </si>
  <si>
    <t xml:space="preserve">What advantages does placing a circle offer when mapping a parking location compared to using a square?</t>
  </si>
  <si>
    <t xml:space="preserve">A circle can symbolize a centrally located parking area, making it visually easier to identify for circular lots or roundabouts, whereas a square is better for rectangular or square-shaped lots.</t>
  </si>
  <si>
    <t xml:space="preserve">pickup</t>
  </si>
  <si>
    <t xml:space="preserve">Can you think of a scenario in which editing the mapped location would be necessary?</t>
  </si>
  <si>
    <t xml:space="preserve">Editing might be necessary if the parking station's layout has changed, for example, if new spaces were added or if the configuration was altered due to construction.</t>
  </si>
  <si>
    <t xml:space="preserve">How would you feel about deleting a mapped location once it has been created, and why?</t>
  </si>
  <si>
    <t xml:space="preserve">Deleting a mapped location can feel necessary if the information is outdated, but it may also contribute to confusion if users were previously relying on that map.</t>
  </si>
  <si>
    <t xml:space="preserve">What steps would you take to delete a mapped parking location from Google Maps?</t>
  </si>
  <si>
    <t xml:space="preserve">To delete a mapped parking location, first navigate to the location, click on the marker, find the delete option in the menu that appears, and confirm the deletion.</t>
  </si>
  <si>
    <t xml:space="preserve">Describe a situation where freehand marking might lead to inaccuracies in representing the parking area.</t>
  </si>
  <si>
    <t xml:space="preserve">Freehand marking could lead to inaccuracies if drawn too quickly or without zooming in, potentially resulting in a shape that does not accurately reflect the parking area’s true size and boundaries.</t>
  </si>
  <si>
    <t xml:space="preserve">In what scenarios might a square marker be preferable to a circle when indicating parking locations?</t>
  </si>
  <si>
    <t xml:space="preserve">A square marker might be preferable in urban settings with blocky layouts or when the parking area is organized in lines, as it aligns better with logical organizational layouts.</t>
  </si>
  <si>
    <t xml:space="preserve">How might user feedback impact the way parking stations are marked on Google Maps?</t>
  </si>
  <si>
    <t xml:space="preserve">User feedback can lead to adjustments for clarity or better visualization of parking stations, such as switching methods or requesting changes to the mapping accuracy based on user experience.</t>
  </si>
  <si>
    <t xml:space="preserve">Why is it important to have various methods for marking the location of parking stations on Google Maps?</t>
  </si>
  <si>
    <t xml:space="preserve">Having various methods is important because different parking areas have different shapes and sizes, providing flexibility in representation, thereby improving user navigation and experience.</t>
  </si>
  <si>
    <t xml:space="preserve">What information is included in the listing of all parking stations?</t>
  </si>
  <si>
    <t xml:space="preserve">The listing includes the station name, station code, and address of each parking station.</t>
  </si>
  <si>
    <t xml:space="preserve">Parking_Station_Listings</t>
  </si>
  <si>
    <t xml:space="preserve">How can suggested parking stations help me during my search?</t>
  </si>
  <si>
    <t xml:space="preserve">Suggested parking stations match your search criteria, making it easier to find convenient options based on your needs, such as location or availability.</t>
  </si>
  <si>
    <t xml:space="preserve">What should I consider when choosing one of the suggested parking stations?</t>
  </si>
  <si>
    <t xml:space="preserve">You should consider factors such as proximity to your destination, availability of parking spaces, and any associated costs or restrictions.</t>
  </si>
  <si>
    <t xml:space="preserve">How are the parking stations' addresses presented in the listings?</t>
  </si>
  <si>
    <t xml:space="preserve">The addresses are presented in a clear and concise format, usually including the street name, number, and any relevant location details.</t>
  </si>
  <si>
    <t xml:space="preserve">Can I find parking stations that are specifically suited for large vehicles?</t>
  </si>
  <si>
    <t xml:space="preserve">Yes, you can filter or inquire about suggested parking stations to find those that accommodate larger vehicles, depending on the search criteria used.</t>
  </si>
  <si>
    <t xml:space="preserve">What is the significance of the station code in the parking station listings?</t>
  </si>
  <si>
    <t xml:space="preserve">The station code serves as a unique identifier for each parking station, making it easier to reference and locate specific stations.</t>
  </si>
  <si>
    <t xml:space="preserve">Is there a way to view parking stations that are currently available?</t>
  </si>
  <si>
    <t xml:space="preserve">Yes, you can typically view availability information alongside the listing of parking stations to find those with open spots.</t>
  </si>
  <si>
    <t xml:space="preserve">How frequently is the information about parking stations updated?</t>
  </si>
  <si>
    <t xml:space="preserve">The information is usually updated regularly, but the frequency can depend on the specific organization or service managing the listings.</t>
  </si>
  <si>
    <t xml:space="preserve">How can I use the information from the all parking stations list for planning a trip?</t>
  </si>
  <si>
    <t xml:space="preserve">You can review the station addresses and choose the most convenient stations based on your route and planned activities to ensure smooth parking arrangements.</t>
  </si>
  <si>
    <t xml:space="preserve">planning</t>
  </si>
  <si>
    <t xml:space="preserve">Are the suggested parking stations determined by an algorithm or user input?</t>
  </si>
  <si>
    <t xml:space="preserve">Suggested parking stations are typically determined by an algorithm that takes into account user preferences, location, and search history to provide the most relevant options.</t>
  </si>
  <si>
    <t xml:space="preserve">What information is required to fill out when adding a new parking station?</t>
  </si>
  <si>
    <t xml:space="preserve">The required information includes the Station Code, Station Name, Address, Parking Capacity, Vehicles, and Map Location.</t>
  </si>
  <si>
    <t xml:space="preserve">Add_Parking_Station</t>
  </si>
  <si>
    <t xml:space="preserve">How do you specify the number of available parking spaces for a new station?</t>
  </si>
  <si>
    <t xml:space="preserve">You can specify the number of available parking spaces by entering a numerical value in the 'Parking Capacity' field.</t>
  </si>
  <si>
    <t xml:space="preserve">What options do you have to indicate the types of vehicles allowed in the parking station?</t>
  </si>
  <si>
    <t xml:space="preserve">You can typically select from predefined options such as cars, motorcycles, trucks, or buses, or you may enter the types manually.</t>
  </si>
  <si>
    <t xml:space="preserve">How important is it to correctly map the location of the parking station using Google Maps?</t>
  </si>
  <si>
    <t xml:space="preserve">It is very important as it helps users easily locate the parking station, providing better accessibility and convenience.</t>
  </si>
  <si>
    <t xml:space="preserve">What steps should be taken if the 'Add Parking Station' button is not functioning?</t>
  </si>
  <si>
    <t xml:space="preserve">First, refresh the page; if the issue persists, check for browser updates or try a different browser. If none of these work, contact technical support.</t>
  </si>
  <si>
    <t xml:space="preserve">Can the address for the parking station be a P.O. Box?</t>
  </si>
  <si>
    <t xml:space="preserve">No, a physical address is required for better navigation and accessibility of the parking station.</t>
  </si>
  <si>
    <t xml:space="preserve">address</t>
  </si>
  <si>
    <t xml:space="preserve">What might happen if the parking capacity is set unrealistically low or high?</t>
  </si>
  <si>
    <t xml:space="preserve">Setting the parking capacity unrealistically low may lead to overflows of vehicles and dissatisfaction among users, while setting it too high may mislead users regarding availability.</t>
  </si>
  <si>
    <t xml:space="preserve">Is there a way to edit the information for a parking station once it has been added?</t>
  </si>
  <si>
    <t xml:space="preserve">Yes, typically there would be an 'Edit' option available next to the parking station details that allows you to modify the information.</t>
  </si>
  <si>
    <t xml:space="preserve">What happens if no vehicle types are specified for a parking station?</t>
  </si>
  <si>
    <t xml:space="preserve">If no vehicle types are specified, it may lead to confusion whether or not certain vehicles are allowed and could affect the station's usage.</t>
  </si>
  <si>
    <t xml:space="preserve">How can you ensure that the Station Code is unique for each parking station?</t>
  </si>
  <si>
    <t xml:space="preserve">To ensure uniqueness, you can implement a system that checks existing Station Codes in the database before allowing the addition of a new one.</t>
  </si>
  <si>
    <t xml:space="preserve">What are the different ways you can search for a location in the system?</t>
  </si>
  <si>
    <t xml:space="preserve">You can search for a location by entering its name, latitude, longitude, or address in the respective text boxes.</t>
  </si>
  <si>
    <t xml:space="preserve">Point_of_Interest</t>
  </si>
  <si>
    <t xml:space="preserve">Search_Locations</t>
  </si>
  <si>
    <t xml:space="preserve">How would you enter a location that you know only by its latitude and longitude?</t>
  </si>
  <si>
    <t xml:space="preserve">You can enter the latitude and longitude directly in the respective text boxes, for example, if the latitude is $37.7749$ and the longitude is $-122.4194$, you would input these values in the designated fields.</t>
  </si>
  <si>
    <t xml:space="preserve">Is it possible to search for a location using just the street address?</t>
  </si>
  <si>
    <t xml:space="preserve">Yes, you can simply enter the full street address in the address text box to search for the desired location.</t>
  </si>
  <si>
    <t xml:space="preserve">What format should be used when entering latitude and longitude for a location search?</t>
  </si>
  <si>
    <t xml:space="preserve">The latitude should be entered as a decimal degree value (e.g., $37.7749$) and the longitude as a negative or positive decimal degree value (e.g., $-122.4194$ for west of the Prime Meridian).</t>
  </si>
  <si>
    <t xml:space="preserve">Can you provide an example of how to search by a full location name?</t>
  </si>
  <si>
    <t xml:space="preserve">To search by a location name, you would enter it into the location name text box, for instance, "Golden Gate Park."</t>
  </si>
  <si>
    <t xml:space="preserve">What happens if you enter incorrect latitude or longitude values?</t>
  </si>
  <si>
    <t xml:space="preserve">If you enter incorrect latitude or longitude values that are out of bounds (e.g., latitude &gt; $90$ or &lt; $-90$), the system may return an error or no results.</t>
  </si>
  <si>
    <t xml:space="preserve">How are the results displayed after performing a search?</t>
  </si>
  <si>
    <t xml:space="preserve">The results are displayed accordingly in a list format, showing the relevant details of each location that matches the search criteria.</t>
  </si>
  <si>
    <t xml:space="preserve">Is it possible to search for coordinates in different formats, such as degrees, minutes, and seconds (DMS)?</t>
  </si>
  <si>
    <t xml:space="preserve">Typically, the system requires decimal degrees format, but you can check if it accepts other formats like degrees, minutes, and seconds by referring to the user guide.</t>
  </si>
  <si>
    <t xml:space="preserve">What information can you expect to see in the results after entering a location search?</t>
  </si>
  <si>
    <t xml:space="preserve">You can expect to see details such as the name of the location, its coordinates (latitude and longitude), and possibly additional information like nearby landmarks.</t>
  </si>
  <si>
    <t xml:space="preserve">Can you search for multiple locations at once using a batch format?</t>
  </si>
  <si>
    <t xml:space="preserve">The ability to search for multiple locations at once would depend on the specific features of the system; typically, users are limited to one search at a time.</t>
  </si>
  <si>
    <t xml:space="preserve">What are the advantages of freehand marking compared to using a square or circular marker on a map?</t>
  </si>
  <si>
    <t xml:space="preserve">Freehand marking allows for more flexibility and precision in representing irregularly shaped areas, while square or circular markers are easier to place and can quickly indicate designated zones.</t>
  </si>
  <si>
    <t xml:space="preserve">How do you edit a previously marked location on Google Maps?</t>
  </si>
  <si>
    <t xml:space="preserve">To edit a marked location, click on the marker or shape you want to change, select the edit option, and make your adjustments before saving the changes.</t>
  </si>
  <si>
    <t xml:space="preserve">Can you explain a scenario where using a circular marker would be more appropriate than a square marker?</t>
  </si>
  <si>
    <t xml:space="preserve">A circular marker would be more appropriate when representing a point of interest, like a park or a fountain, where the location is more about a central point rather than an area boundary.</t>
  </si>
  <si>
    <t xml:space="preserve">What would you do if you accidentally marked the wrong location on the map?</t>
  </si>
  <si>
    <t xml:space="preserve">If I marked the wrong location, I would use the delete option to remove the incorrect marker and then proceed to mark the correct location.</t>
  </si>
  <si>
    <t xml:space="preserve">Are there any limitations to the freehand marking method on Google Maps?</t>
  </si>
  <si>
    <t xml:space="preserve">Yes, freehand marking can be less precise if the area is complex, and it may require more time to accurately depict the intended shape compared to the simplicity of using geometric markers.</t>
  </si>
  <si>
    <t xml:space="preserve">How does marking a location on the map benefit users in a collaborative project environment?</t>
  </si>
  <si>
    <t xml:space="preserve">Marking locations helps keep team members aligned on specific areas of interest, ensuring everyone has a clear visual reference for discussions and decision-making.</t>
  </si>
  <si>
    <t xml:space="preserve">What factors should you consider when choosing between square and circular markers?</t>
  </si>
  <si>
    <t xml:space="preserve">Factors to consider include the shape and size of the area to be marked, the type of information being conveyed, and how easily the markers can be understood by the map's audience.</t>
  </si>
  <si>
    <t xml:space="preserve">In what situations might you need to delete a mapped location, and what are the steps to do so?</t>
  </si>
  <si>
    <t xml:space="preserve">You might need to delete a mapped location if it is outdated, incorrect, or no longer relevant. To do so, select the marker, find the delete option, and confirm the action.</t>
  </si>
  <si>
    <t xml:space="preserve">How does the ability to manipulate markers on Google Maps enhance user experience?</t>
  </si>
  <si>
    <t xml:space="preserve">The ability to manipulate markers allows users to customize their map views, making it easier to highlight important locations, analyze spatial relationships, and share information effectively.</t>
  </si>
  <si>
    <t xml:space="preserve">conduct</t>
  </si>
  <si>
    <t xml:space="preserve">If you were to conduct a survey of the marked locations on a map, how would you organize and analyze the data collected?</t>
  </si>
  <si>
    <t xml:space="preserve">I would categorize the marked locations based on themes or geographic areas, then use statistical methods to analyze the distribution and significance of these areas, perhaps even applying $ \text{GIS}$ software for spatial analysis.</t>
  </si>
  <si>
    <t xml:space="preserve">What information is included in the point of interest listings?</t>
  </si>
  <si>
    <t xml:space="preserve">The point of interest listings include the location name, address, latitude, and longitude.</t>
  </si>
  <si>
    <t xml:space="preserve">Add_Point_of_Interest</t>
  </si>
  <si>
    <t xml:space="preserve">How can you add a new location to the listings?</t>
  </si>
  <si>
    <t xml:space="preserve">To add a new location, click on the "Add Location" button on the right side of the page and fill in the required details in the form that appears.</t>
  </si>
  <si>
    <t xml:space="preserve">What are the required details needed to add a new location?</t>
  </si>
  <si>
    <t xml:space="preserve">The required details include the location name, location address, and the map location.</t>
  </si>
  <si>
    <t xml:space="preserve">Which button do you need to click in order to start adding a location?</t>
  </si>
  <si>
    <t xml:space="preserve">You need to click on the "Add Location" button located on the right side of the page.</t>
  </si>
  <si>
    <t xml:space="preserve">How can you map the location once you have the address?</t>
  </si>
  <si>
    <t xml:space="preserve">You can map the location on Google Maps using any of the available methods provided in the add location form.</t>
  </si>
  <si>
    <t xml:space="preserve">In what format is the latitude and longitude provided in the listings?</t>
  </si>
  <si>
    <t xml:space="preserve">The latitude and longitude in the listings are typically provided in decimal degrees format.</t>
  </si>
  <si>
    <t xml:space="preserve">Why is it important to include latitude and longitude in the listings?</t>
  </si>
  <si>
    <t xml:space="preserve">Including latitude and longitude is important for precise location identification and for mapping purposes.</t>
  </si>
  <si>
    <t xml:space="preserve">What might happen if you don’t fill out all the required details when adding a location?</t>
  </si>
  <si>
    <t xml:space="preserve">If you don’t fill out all the required details, the submission may be rejected, and the new location will not be added to the listings.</t>
  </si>
  <si>
    <t xml:space="preserve">Can you specify a location name that already exists in the listings?</t>
  </si>
  <si>
    <t xml:space="preserve">While it's possible to specify a name that already exists, it might lead to confusion unless unique identifiers or additional context is provided.</t>
  </si>
  <si>
    <t xml:space="preserve">What steps would you take to ensure that the address entered is accurate?</t>
  </si>
  <si>
    <t xml:space="preserve">To ensure the address is accurate, cross-reference it with reliable sources like postal codes, local government websites, or verify it on Google Maps.</t>
  </si>
  <si>
    <t xml:space="preserve">What information do you need to provide to search for a geofence area?</t>
  </si>
  <si>
    <t xml:space="preserve">You can enter the name, latitude, longitude, or address in the provided text box to search for a specific location.</t>
  </si>
  <si>
    <t xml:space="preserve">Search_Geofence</t>
  </si>
  <si>
    <t xml:space="preserve">How does the system respond when you input latitude and longitude?</t>
  </si>
  <si>
    <t xml:space="preserve">The system will display the results corresponding to the latitude and longitude you entered.</t>
  </si>
  <si>
    <t xml:space="preserve">Can you search for a geofence area using only the name of a location?</t>
  </si>
  <si>
    <t xml:space="preserve">Yes, you can search using just the name of the location in the text box.</t>
  </si>
  <si>
    <t xml:space="preserve">What happens if you input an invalid address into the search box?</t>
  </si>
  <si>
    <t xml:space="preserve">If you input an invalid address, the system may not return any results or may provide an error message indicating that the location could not be found.</t>
  </si>
  <si>
    <t xml:space="preserve">Is it possible to use only longitude to search for a location?</t>
  </si>
  <si>
    <t xml:space="preserve">Yes, you can use only the longitude or latitude to search for a location, provided the other is not required.</t>
  </si>
  <si>
    <t xml:space="preserve">What is the format for entering latitude and longitude in the text box?</t>
  </si>
  <si>
    <t xml:space="preserve">Latitude and longitude can typically be entered in decimal format, such as $34.0522, -118.2437$.</t>
  </si>
  <si>
    <t xml:space="preserve">How does the search system determine which results to display from your input?</t>
  </si>
  <si>
    <t xml:space="preserve">The system likely uses a combination of algorithms to match your input against its database of locations to display the most relevant results.</t>
  </si>
  <si>
    <t xml:space="preserve">Can you search for multiple geofence areas at once?</t>
  </si>
  <si>
    <t xml:space="preserve">Typically, the search functionality is designed for one input at a time unless specified otherwise.</t>
  </si>
  <si>
    <t xml:space="preserve">What are some examples of valid names you can input to search for geofence areas?</t>
  </si>
  <si>
    <t xml:space="preserve">Examples of valid names include "Central Park", "Eiffel Tower", or "Statue of Liberty".</t>
  </si>
  <si>
    <t xml:space="preserve">How might the search results be presented to the user after making a request?</t>
  </si>
  <si>
    <t xml:space="preserve">The search results are usually displayed in a list format with details such as the location name, coordinates, and possibly a map preview.</t>
  </si>
  <si>
    <t xml:space="preserve">What are the three methods to mark locations on Google Maps?</t>
  </si>
  <si>
    <t xml:space="preserve">The three methods to mark locations on Google Maps are freehand marking, square placement, and circle placement.</t>
  </si>
  <si>
    <t xml:space="preserve">Mapping_Location</t>
  </si>
  <si>
    <t xml:space="preserve">How can you use freehand marking on Google Maps?</t>
  </si>
  <si>
    <t xml:space="preserve">Freehand marking allows you to use your mouse or touch input to draw a shape directly onto the map, creating a custom marker.</t>
  </si>
  <si>
    <t xml:space="preserve">place</t>
  </si>
  <si>
    <t xml:space="preserve">What should you do if you want to place a square-shaped marker on the map?</t>
  </si>
  <si>
    <t xml:space="preserve">To place a square-shaped marker, simply click on the desired location on the map where you want the square to appear.</t>
  </si>
  <si>
    <t xml:space="preserve">Can you describe a scenario where circle placement might be beneficial?</t>
  </si>
  <si>
    <t xml:space="preserve">Circle placement is beneficial when you need to highlight a specific area, like a park or recreational space, to show its boundaries easily.</t>
  </si>
  <si>
    <t xml:space="preserve">What steps must be taken to edit a previously marked geofence on Google Maps?</t>
  </si>
  <si>
    <t xml:space="preserve">To edit a marked geofence, select the specific location on the map and choose the edit option to modify its shape or position.</t>
  </si>
  <si>
    <t xml:space="preserve">How does one delete a mapped geofence area?</t>
  </si>
  <si>
    <t xml:space="preserve">To delete a mapped geofence, click on the specific location you want to remove, and then select the delete option.</t>
  </si>
  <si>
    <t xml:space="preserve">prefer</t>
  </si>
  <si>
    <t xml:space="preserve">In what situations would you prefer square placement over freehand marking?</t>
  </si>
  <si>
    <t xml:space="preserve">You would prefer square placement over freehand marking if you need a precise, uniform area marked, such as designating a parking lot or building footprint.</t>
  </si>
  <si>
    <t xml:space="preserve">What happens to a geofence if you delete it from the map?</t>
  </si>
  <si>
    <t xml:space="preserve">When you delete a geofence from the map, it is permanently removed and will no longer be tracked or visible in your layers.</t>
  </si>
  <si>
    <t xml:space="preserve">Can you combine different marking methods on the same map?</t>
  </si>
  <si>
    <t xml:space="preserve">Yes, you can combine different marking methods, like using circle placement for a park and square placement for a building, to create a more comprehensive map.</t>
  </si>
  <si>
    <t xml:space="preserve">If you wanted to adjust the size of a circular marker, what would you do?</t>
  </si>
  <si>
    <t xml:space="preserve">To adjust the size of a circular marker, you would select the marker and drag its edges to expand or contract it to the desired size.</t>
  </si>
  <si>
    <t xml:space="preserve">What information is typically displayed for each geofence area in the view list?</t>
  </si>
  <si>
    <t xml:space="preserve">Each geofence area displays the location name, address, latitude, and longitude.</t>
  </si>
  <si>
    <t xml:space="preserve">Geofence Areas</t>
  </si>
  <si>
    <t xml:space="preserve">Add Geofence</t>
  </si>
  <si>
    <t xml:space="preserve">How can a user add a new geofence area?</t>
  </si>
  <si>
    <t xml:space="preserve">A user can add a new geofence area by clicking on the "Add Geofence" button located on the right side of the page.</t>
  </si>
  <si>
    <t xml:space="preserve">What information must be filled out when adding a new geofence area?</t>
  </si>
  <si>
    <t xml:space="preserve">Required information includes Parent Area, Geofence areas, address, Landmark, City/state, Country, and Area speed limit.</t>
  </si>
  <si>
    <t xml:space="preserve">Which tools can assist in marking the location on the Google Map?</t>
  </si>
  <si>
    <t xml:space="preserve">The mapping tools mentioned earlier in the guide can assist in marking the location on the Google Map.</t>
  </si>
  <si>
    <t xml:space="preserve">What steps should be taken if a user wants to edit or delete a geofence area after mapping it?</t>
  </si>
  <si>
    <t xml:space="preserve">After mapping the area, the user can further edit or delete the location if needed from the options provided.</t>
  </si>
  <si>
    <t xml:space="preserve">What should a user do after entering all the necessary details for the geofence area?</t>
  </si>
  <si>
    <t xml:space="preserve">Once satisfied with the details and the mapped area, the user should submit the form to save the geofence area.</t>
  </si>
  <si>
    <t xml:space="preserve">Is it possible to see only specific geofence information, or is everything displayed at once?</t>
  </si>
  <si>
    <t xml:space="preserve">The comprehensive list shows all geofence areas and their details at once, allowing users to view everything easily.</t>
  </si>
  <si>
    <t xml:space="preserve">What role does the area speed limit play when adding a new geofence?</t>
  </si>
  <si>
    <t xml:space="preserve">The area speed limit is an important detail to specify for the new geofence, as it ensures that users are aware of the speed regulations in that area.</t>
  </si>
  <si>
    <t xml:space="preserve">saved</t>
  </si>
  <si>
    <t xml:space="preserve">Can the geofence area be saved without mapping it on the Google Map first?</t>
  </si>
  <si>
    <t xml:space="preserve">No, the geofence area needs to be mapped properly using the tools before the details can be saved.</t>
  </si>
  <si>
    <t xml:space="preserve">How might the latitude and longitude be useful for a geofence area?</t>
  </si>
  <si>
    <t xml:space="preserve">Latitude and longitude help pinpoint the exact geographic location of the geofence area, enabling accurate tracking and management.</t>
  </si>
  <si>
    <t xml:space="preserve">What information is displayed for each administrator in the list?</t>
  </si>
  <si>
    <t xml:space="preserve">Each administrator is displayed with their image, name, email, contact number, and available actions.</t>
  </si>
  <si>
    <t xml:space="preserve">User</t>
  </si>
  <si>
    <t xml:space="preserve">Administrator</t>
  </si>
  <si>
    <t xml:space="preserve">View Administrators</t>
  </si>
  <si>
    <t xml:space="preserve">How can I access more details about a specific administrator?</t>
  </si>
  <si>
    <t xml:space="preserve">To view more details about an administrator, click on the "View Profile" option.</t>
  </si>
  <si>
    <t xml:space="preserve">What additional information can be found in an administrator's profile?</t>
  </si>
  <si>
    <t xml:space="preserve">In the administrator's profile, you can find their contact information and general information.</t>
  </si>
  <si>
    <t xml:space="preserve">What action can you take if you decide to remove an administrator from the list?</t>
  </si>
  <si>
    <t xml:space="preserve">You can select the "Delete" option to remove an administrator from the list.</t>
  </si>
  <si>
    <t xml:space="preserve">Why might it be important to view an administrator’s profile?</t>
  </si>
  <si>
    <t xml:space="preserve">Viewing an administrator's profile is important for understanding their contact information and general information, which can aid in communication or management decisions.</t>
  </si>
  <si>
    <t xml:space="preserve">What does the "View Profile" option allow you to do in relation to the administrator?</t>
  </si>
  <si>
    <t xml:space="preserve">The "View Profile" option allows you to see detailed contact information and overall general information about the administrator.</t>
  </si>
  <si>
    <t xml:space="preserve">If an administrator needs to be removed, what step must be taken?</t>
  </si>
  <si>
    <t xml:space="preserve">The step to be taken is to select the "Delete" option next to the administrator's listing.</t>
  </si>
  <si>
    <t xml:space="preserve">Is it possible to view the images of the administrators? If so, how does it help?</t>
  </si>
  <si>
    <t xml:space="preserve">Yes, it is possible to view the images of the administrators. This can help in visually identifying them and more easily connecting names with faces.</t>
  </si>
  <si>
    <t xml:space="preserve">What are the implications of deleting an administrator?</t>
  </si>
  <si>
    <t xml:space="preserve">Deleting an administrator means they will no longer have access to the system, which can impact team dynamics or responsibilities assigned to them.</t>
  </si>
  <si>
    <t xml:space="preserve">How often should the administrators' information be updated for accuracy?</t>
  </si>
  <si>
    <t xml:space="preserve">Administrator information should ideally be updated regularly, at least every few months, to ensure that all contact details and general information remain accurate and relevant.</t>
  </si>
  <si>
    <t xml:space="preserve">What steps must be taken to add a new administrator?</t>
  </si>
  <si>
    <t xml:space="preserve">To add a new administrator, you should use the "Add Administrator" function, fill out the required information in the form, and then submit the form.</t>
  </si>
  <si>
    <t xml:space="preserve">User_Administrator_Administrator_add</t>
  </si>
  <si>
    <t xml:space="preserve">What information is required to fill out the administrator form?</t>
  </si>
  <si>
    <t xml:space="preserve">The form typically requires information such as the administrator's name, email address, and any specific permissions or roles they will have.</t>
  </si>
  <si>
    <t xml:space="preserve">User_Administrator_Administrator_use</t>
  </si>
  <si>
    <t xml:space="preserve">What function do you need to use to begin the process of adding an administrator?</t>
  </si>
  <si>
    <t xml:space="preserve">You need to use the "Add Administrator" function to start the process of adding a new administrator.</t>
  </si>
  <si>
    <t xml:space="preserve">User_Administrator_Administrator_submit</t>
  </si>
  <si>
    <t xml:space="preserve">What happens after you submit the form for adding an administrator?</t>
  </si>
  <si>
    <t xml:space="preserve">After you submit the form, the system processes the information and adds the new administrator if all the necessary information is correct.</t>
  </si>
  <si>
    <t xml:space="preserve">Can you identify a scenario where you might need to add an administrator?</t>
  </si>
  <si>
    <t xml:space="preserve">A scenario may occur when a new employee joins the organization and requires administrative access to manage certain tasks.</t>
  </si>
  <si>
    <t xml:space="preserve">How do you ensure that all required information is correctly entered in the form?</t>
  </si>
  <si>
    <t xml:space="preserve">You should double-check the form for any missing fields and verify that all information adheres to the specified format before submitting.</t>
  </si>
  <si>
    <t xml:space="preserve">What might happen if you forget to fill in some required information in the administrator form?</t>
  </si>
  <si>
    <t xml:space="preserve">If you forget to fill in required information, the submission may fail, and the system will likely prompt you to complete the missing fields.</t>
  </si>
  <si>
    <t xml:space="preserve">Is there a confirmation step after submitting the form to add a new administrator?</t>
  </si>
  <si>
    <t xml:space="preserve">Yes, there may be a confirmation step that notifies you whether the new administrator has been successfully added or if there were any errors.</t>
  </si>
  <si>
    <t xml:space="preserve">What could be a potential consequence of incorrectly filling out the administrator's form?</t>
  </si>
  <si>
    <t xml:space="preserve">Incorrectly filling out the administrator's form could lead to the administrator being assigned the wrong permissions or not being added to the system at all.</t>
  </si>
  <si>
    <t xml:space="preserve">What additional steps may be required after adding a new administrator?</t>
  </si>
  <si>
    <t xml:space="preserve">Additional steps may include notifying the new administrator about their access, providing training, or adjusting their permissions based on their role.</t>
  </si>
  <si>
    <t xml:space="preserve">User_Administrator_Administrator_search</t>
  </si>
  <si>
    <t xml:space="preserve">What are the different categories available in the Transport Manager section, and what can you find in each category?</t>
  </si>
  <si>
    <t xml:space="preserve">The Transport Manager section is divided into three categories: All, Active, and Inactive. In the "All" section, you can view all transport managers and access their profiles or options like editing and deleting. The "Active" section lists all currently active managers with similar options available. In the "Inactive" section, you can view managers who are not currently active, with access to the same features.</t>
  </si>
  <si>
    <t xml:space="preserve">Transport_Manager</t>
  </si>
  <si>
    <t xml:space="preserve">Transport Manager</t>
  </si>
  <si>
    <t xml:space="preserve">How can you search for a specific transport manager in the software?</t>
  </si>
  <si>
    <t xml:space="preserve">You can search for a specific transport manager by using the search bar. You can enter their name, email, contact number, or select a particular transportation type from the dropdown menu.</t>
  </si>
  <si>
    <t xml:space="preserve">What options are available for managing transport managers once you view their profiles?</t>
  </si>
  <si>
    <t xml:space="preserve">Once you view a transport manager's profile, you have several options available: you can edit their details, change their password, block or resign them, and delete the transport manager.</t>
  </si>
  <si>
    <t xml:space="preserve">How can you add a new transport manager using the software?</t>
  </si>
  <si>
    <t xml:space="preserve">To add a new transport manager, you need to click on the "Add Transport Manager" button on the right side, fill out the necessary details in the provided form, and submit it to create a new transport manager.</t>
  </si>
  <si>
    <t xml:space="preserve">block</t>
  </si>
  <si>
    <t xml:space="preserve">What happens when a transport manager is blocked or resigned?</t>
  </si>
  <si>
    <t xml:space="preserve">When a transport manager is blocked or resigned, their status changes, and they may no longer appear in the Active category. They will be moved to the Inactive category, where their profile can still be accessed for review or other actions.</t>
  </si>
  <si>
    <t xml:space="preserve">What details must be filled in while adding a new transport manager?</t>
  </si>
  <si>
    <t xml:space="preserve">While adding a new transport manager, you must fill in all necessary details, which typically include their name, email, contact number, and possibly their specific transportation type.</t>
  </si>
  <si>
    <t xml:space="preserve">How does the functionality of the "All" section differ from the "Active" and "Inactive" sections?</t>
  </si>
  <si>
    <t xml:space="preserve">The "All" section displays a complete list of transport managers, including both active and inactive ones, whereas the "Active" section only shows currently active managers, and the "Inactive" section is reserved for those who are not currently active.</t>
  </si>
  <si>
    <t xml:space="preserve">What features are available to edit a transport manager's profile?</t>
  </si>
  <si>
    <t xml:space="preserve">You can edit a transport manager's profile to update their personal details, change their password, and modify their transportation type, among other options available via the three-dot menu.</t>
  </si>
  <si>
    <t xml:space="preserve">In what scenario would you use the option to delete a transport manager?</t>
  </si>
  <si>
    <t xml:space="preserve">You would use the option to delete a transport manager if they are no longer needed in the system, either due to no longer being part of your organization or because their role has been terminated.</t>
  </si>
  <si>
    <t xml:space="preserve">What precautions should you consider before blocking or deleting a transport manager?</t>
  </si>
  <si>
    <t xml:space="preserve">Before blocking or deleting a transport manager, you should consider their current projects, responsibilities, and the impact of their removal on the transportation operations. It's also important to ensure that the action complies with organizational policies.</t>
  </si>
  <si>
    <t xml:space="preserve">What steps do you need to follow to add a new driver in the system?</t>
  </si>
  <si>
    <t xml:space="preserve">To add a new driver, click on the "Add Driver" button, fill in the required information on the form, and then submit the form.</t>
  </si>
  <si>
    <t xml:space="preserve">Driver</t>
  </si>
  <si>
    <t xml:space="preserve">How can you search for a specific driver in the "All" section?</t>
  </si>
  <si>
    <t xml:space="preserve">In the "All" section, you can use the search bar to enter details such as vehicle name, vehicle number, or vehicle IM, as well as filter by vehicle category and capacity.</t>
  </si>
  <si>
    <t xml:space="preserve">What are the different sections available for viewing drivers?</t>
  </si>
  <si>
    <t xml:space="preserve">The different sections available for viewing drivers are All, Online, Offline, and Untracked/Not Tracked Yet.</t>
  </si>
  <si>
    <t xml:space="preserve">How does the filter functionality work in the driver listings?</t>
  </si>
  <si>
    <t xml:space="preserve">The filter functionality allows users to narrow down their search by specific criteria such as vehicle category, vehicle capacity, and transportation type, making it easier to find the desired drivers.</t>
  </si>
  <si>
    <t xml:space="preserve">What kind of information can you search for online drivers?</t>
  </si>
  <si>
    <t xml:space="preserve">You can search for online drivers by entering details like vehicle name, vehicle number, vehicle IM, and use filters for vehicle category and capacity.</t>
  </si>
  <si>
    <t xml:space="preserve">In what scenario would a driver appear in the "Untracked/Not Tracked Yet" section?</t>
  </si>
  <si>
    <t xml:space="preserve">A driver would appear in the "Untracked/Not Tracked Yet" section if they haven't been assigned to a tracking system or if the details are not available yet.</t>
  </si>
  <si>
    <t xml:space="preserve">What information do you need to fill out to successfully add a driver?</t>
  </si>
  <si>
    <t xml:space="preserve">To successfully add a driver, you need to provide necessary details such as driver name, vehicle name, vehicle number, vehicle IM, vehicle category, capacity, and transportation type.</t>
  </si>
  <si>
    <t xml:space="preserve">Can you explain the significance of categorizing drivers into online and offline sections?</t>
  </si>
  <si>
    <t xml:space="preserve">Categorizing drivers into online and offline sections helps users quickly identify which drivers are currently active and available for rides versus those who are not.</t>
  </si>
  <si>
    <t xml:space="preserve">What common issues might arise when searching for a driver by vehicle IM?</t>
  </si>
  <si>
    <t xml:space="preserve">Common issues might include entering an incorrect or incomplete vehicle IM, which could lead to no results being found, or having multiple drivers with similar IMs creating confusion.</t>
  </si>
  <si>
    <t xml:space="preserve">How might the driver listing system improve efficiency in transportation management?</t>
  </si>
  <si>
    <t xml:space="preserve">The driver listing system improves efficiency by enabling quick access to driver details, allowing for better resource allocation, and simplifying the process of finding the right drivers based on their status and capacity.</t>
  </si>
  <si>
    <t xml:space="preserve">What types of actions can you perform on a Delivery person profile in the "All" section?</t>
  </si>
  <si>
    <t xml:space="preserve">In the "All" section, you can view the Delivery person profile, edit their details, change their password, block or resign them, and delete the Delivery person.</t>
  </si>
  <si>
    <t xml:space="preserve">Delivery_Person</t>
  </si>
  <si>
    <t xml:space="preserve">Delivery Person</t>
  </si>
  <si>
    <t xml:space="preserve">How can you search for a specific Delivery person in the "Active" section?</t>
  </si>
  <si>
    <t xml:space="preserve">You can search for a specific Delivery person in the "Active" section by entering their name, email, or contact number in the search bar, or by selecting a specific transportation type from the dropdown.</t>
  </si>
  <si>
    <t xml:space="preserve">What distinguished the "Inactive" section from the other sections?</t>
  </si>
  <si>
    <t xml:space="preserve">The "Inactive" section lists Delivery persons who are currently not active, but you can still view their profiles and perform similar actions as in the "All" and "Active" sections.</t>
  </si>
  <si>
    <t xml:space="preserve">What is the first step to add a new Delivery person?</t>
  </si>
  <si>
    <t xml:space="preserve">To add a new Delivery person, you first need to click on the "Add Delivery person" button located on the right side of the interface.</t>
  </si>
  <si>
    <t xml:space="preserve">Can you block or resign a Delivery person in the "Inactive" section? How?</t>
  </si>
  <si>
    <t xml:space="preserve">Yes, you can block or resign a Delivery person in the "Inactive" section by clicking on the three dots next to their profile and selecting the appropriate option.</t>
  </si>
  <si>
    <t xml:space="preserve">What information do you need to provide when adding a new Delivery person?</t>
  </si>
  <si>
    <t xml:space="preserve">You need to fill in all necessary details such as name, email, contact number, and transportation type in the provided form to add a new Delivery person.</t>
  </si>
  <si>
    <t xml:space="preserve">If you wanted to edit the details of a Delivery person, what would you need to do?</t>
  </si>
  <si>
    <t xml:space="preserve">To edit the details of a Delivery person, you would click on the three dots next to their name and select the option to edit their details.</t>
  </si>
  <si>
    <t xml:space="preserve">How do you differentiate between "Active" and "Inactive" Delivery persons when viewing the lists?</t>
  </si>
  <si>
    <t xml:space="preserve">Active Delivery persons are those who are currently working and available, while "Inactive" Delivery persons are those who are not currently engaged in deliveries.</t>
  </si>
  <si>
    <t xml:space="preserve">What options are available under the three dots in the Delivery person profile?</t>
  </si>
  <si>
    <t xml:space="preserve">The options available under the three dots include viewing the Delivery person profile, editing their details, changing their password, blocking or resigning them, and deleting the Delivery person.</t>
  </si>
  <si>
    <t xml:space="preserve">Is there any specific method to delete a Delivery person from the system? If so, what is it?</t>
  </si>
  <si>
    <t xml:space="preserve">Yes, to delete a Delivery person, you would click on the three dots in their profile and select the delete option.</t>
  </si>
  <si>
    <t xml:space="preserve">What features can you access when viewing details from the "All" section of Fleet Manager?</t>
  </si>
  <si>
    <t xml:space="preserve">In the "All" section, you can view a list of all Fleet Managers and access options such as viewing their profiles, editing their details, changing their passwords, blocking or resigning them, and deleting them.</t>
  </si>
  <si>
    <t xml:space="preserve">Fleet_Manager</t>
  </si>
  <si>
    <t xml:space="preserve">Fleet Manager</t>
  </si>
  <si>
    <t xml:space="preserve">How can you search for a specific Fleet Manager in the "Active" section?</t>
  </si>
  <si>
    <t xml:space="preserve">You can search for a specific Fleet Manager in the "Active" section using the search bar to enter their name, email, contact number, or by selecting a specific transportation type from the dropdown menu.</t>
  </si>
  <si>
    <t xml:space="preserve">What actions are available for an inactive Fleet Manager?</t>
  </si>
  <si>
    <t xml:space="preserve">For an inactive Fleet Manager, you can view their profile, edit their details, change their password, block or resign them, and delete them from the system.</t>
  </si>
  <si>
    <t xml:space="preserve">What is the process to add a new Fleet Manager?</t>
  </si>
  <si>
    <t xml:space="preserve">To add a new Fleet Manager, click on the "Add Fleet Manager" button located on the right side, fill in all the necessary details in the provided form, and submit it.</t>
  </si>
  <si>
    <t xml:space="preserve">Can you delete a Fleet Manager from the "Inactive" section, and if so, how?</t>
  </si>
  <si>
    <t xml:space="preserve">Yes, you can delete a Fleet Manager from the "Inactive" section by accessing the three dots next to their name and selecting the delete option.</t>
  </si>
  <si>
    <t xml:space="preserve">What might be some reasons for a Fleet Manager to be marked as inactive?</t>
  </si>
  <si>
    <t xml:space="preserve">A Fleet Manager might be marked as inactive due to resignation, suspension, lack of activity, or failure to meet performance standards.</t>
  </si>
  <si>
    <t xml:space="preserve">What are the benefits of using the search bar when managing Fleet Managers?</t>
  </si>
  <si>
    <t xml:space="preserve">The search bar allows for quick and efficient access to specific Fleet Managers by name, email, or contact number, making it easier to manage a large list of profiles.</t>
  </si>
  <si>
    <t xml:space="preserve">What types of information are required when adding a new Fleet Manager?</t>
  </si>
  <si>
    <t xml:space="preserve">The required information typically includes their name, email, contact number, and possibly other personal or professional details necessary for the role.</t>
  </si>
  <si>
    <t xml:space="preserve">How does the management of Active and Inactive Fleet Managers differ in terms of access to options?</t>
  </si>
  <si>
    <t xml:space="preserve">The management options for both Active and Inactive Fleet Managers are generally the same, including viewing profiles, editing details, and deleting accounts, but their statuses may affect how they are prioritized in the system.</t>
  </si>
  <si>
    <t xml:space="preserve">If a Fleet Manager needs to change their password, where would they find the option to do so?</t>
  </si>
  <si>
    <t xml:space="preserve">A Fleet Manager can find the option to change their password within their profile accessed through the three dots next to their name in both the Active and Inactive sections.</t>
  </si>
  <si>
    <t xml:space="preserve">How can you access the profile of a Vehicle Assistant from the "All" section?</t>
  </si>
  <si>
    <t xml:space="preserve">You can click on the three dots next to the Vehicle Assistant's name to access options including viewing their profile.</t>
  </si>
  <si>
    <t xml:space="preserve">Vehicle_Assistant</t>
  </si>
  <si>
    <t xml:space="preserve">Vehicle Assistant</t>
  </si>
  <si>
    <t xml:space="preserve">What options are available for editing the details of a Vehicle Assistant?</t>
  </si>
  <si>
    <t xml:space="preserve">You can edit their details, change their password, block or resign them, and delete the Vehicle Assistant.</t>
  </si>
  <si>
    <t xml:space="preserve">How can you search for Vehicle Assistants in the "Active" section?</t>
  </si>
  <si>
    <t xml:space="preserve">You can use the search bar to look for Vehicle Assistants by name, email, contact number, or select a specific transportation type from the dropdown menu.</t>
  </si>
  <si>
    <t xml:space="preserve">What are the differences in the lists displayed in the "Active" and "Inactive" sections?</t>
  </si>
  <si>
    <t xml:space="preserve">The "Active" section displays only those Vehicle Assistants currently active, whereas the "Inactive" section shows those who are no longer active.</t>
  </si>
  <si>
    <t xml:space="preserve">What steps are involved in adding a new Vehicle Assistant?</t>
  </si>
  <si>
    <t xml:space="preserve">Click on the "Add Vehicle Assistant" button, fill in the required details in the form, and submit it to create a new Vehicle Assistant.</t>
  </si>
  <si>
    <t xml:space="preserve">If a Vehicle Assistant needs to be blocked, what process should be followed?</t>
  </si>
  <si>
    <t xml:space="preserve">Click on the three dots next to their name, then select the option to block the Vehicle Assistant.</t>
  </si>
  <si>
    <t xml:space="preserve">What information can be provided in the search bar to locate a Vehicle Assistant?</t>
  </si>
  <si>
    <t xml:space="preserve">You can provide their name, email, contact number, or choose a specific transportation type.</t>
  </si>
  <si>
    <t xml:space="preserve">Is it possible to delete a Vehicle Assistant? If so, how?</t>
  </si>
  <si>
    <t xml:space="preserve">Yes, you can delete a Vehicle Assistant by clicking on the three dots next to their name and selecting the delete option.</t>
  </si>
  <si>
    <t xml:space="preserve">What should you do if you encounter issues while adding a new Vehicle Assistant?</t>
  </si>
  <si>
    <t xml:space="preserve">Ensure all required details are filled out in the form correctly, and check for any error messages before submitting again.</t>
  </si>
  <si>
    <t xml:space="preserve">Can you use the same methods to manage Vehicle Assistants across all sections?</t>
  </si>
  <si>
    <t xml:space="preserve">Yes, similar options are available across all sections: viewing profiles, editing details, changing passwords, blocking/resigning, and deleting.</t>
  </si>
  <si>
    <t xml:space="preserve">What information is typically displayed in the Device Logins section, and why is this data important?</t>
  </si>
  <si>
    <t xml:space="preserve">The Device Logins section typically displays information such as the device type, operating system, login timestamps, and user accounts associated with each device. This data is important for monitoring user activities, identifying potential security threats, and ensuring compliance with usage policies.</t>
  </si>
  <si>
    <t xml:space="preserve">User’s_Insight</t>
  </si>
  <si>
    <t xml:space="preserve">Device Login</t>
  </si>
  <si>
    <t xml:space="preserve">How can analyzing device login data help in identifying unusual login behavior?</t>
  </si>
  <si>
    <t xml:space="preserve">Analyzing device login data helps identify unusual behavior by highlighting logins from unfamiliar devices or locations, or multiple logins from the same account in a short timeframe. For example, if a user logs in from different countries within a few hours, it may indicate unauthorized access.</t>
  </si>
  <si>
    <t xml:space="preserve">Explain the significance of knowing the operating systems of devices used for logins.</t>
  </si>
  <si>
    <t xml:space="preserve">Knowing the operating systems used for logins is significant because it helps in ensuring compatibility with security protocols, optimizing user experience, and identifying patterns associated with specific operating systems that could lead to vulnerabilities.</t>
  </si>
  <si>
    <t xml:space="preserve">In what ways can organizations utilize device login logs to enhance security measures?</t>
  </si>
  <si>
    <t xml:space="preserve">Organizations can utilize device login logs to enhance security by implementing multi-factor authentication for unusual logins, setting up alerts for logins from unrecognized devices, and conducting regular audits to track and assess login activities.</t>
  </si>
  <si>
    <t xml:space="preserve">Describe a scenario where device login information could prevent a security breach.</t>
  </si>
  <si>
    <t xml:space="preserve">If a user account shows a login attempt from an unknown device in a different geographical location, security teams can quickly investigate and, if necessary, lock the account to prevent unauthorized access. This proactive measure could prevent data breaches.</t>
  </si>
  <si>
    <t xml:space="preserve">What role does user education play in conjunction with device login monitoring?</t>
  </si>
  <si>
    <t xml:space="preserve">User education plays a crucial role as it equips users with knowledge on recognizing phishing attempts, safe device usage, and understanding the importance of logging out from public devices. This collaboration enhances the overall effectiveness of monitoring efforts.</t>
  </si>
  <si>
    <t xml:space="preserve">play</t>
  </si>
  <si>
    <t xml:space="preserve">How can device login patterns inform IT resource management in an organization?</t>
  </si>
  <si>
    <t xml:space="preserve">Device login patterns can inform IT resource management by indicating which devices are most frequently used, allowing for better resource allocation, such as prioritizing software updates or providing support for popular operating systems that users depend on.</t>
  </si>
  <si>
    <t xml:space="preserve">Discuss the potential legal implications of monitoring device logins in a workplace.</t>
  </si>
  <si>
    <t xml:space="preserve">Monitoring device logins can raise legal implications regarding privacy laws and employee consent. Organizations need to ensure they comply with regulations, provide transparency about monitoring practices, and implement appropriate policies to safeguard employee rights.</t>
  </si>
  <si>
    <t xml:space="preserve">How might device login data be integrated into broader cybersecurity strategies?</t>
  </si>
  <si>
    <t xml:space="preserve">Device login data can be integrated into broader cybersecurity strategies by collating it with other security metrics, creating a centralized logging system for real-time analysis, and facilitating automated responses to suspicious activities as part of an incident response strategy.</t>
  </si>
  <si>
    <t xml:space="preserve">What are the challenges faced when maintaining device login logs, and how can they be addressed?</t>
  </si>
  <si>
    <t xml:space="preserve">Challenges include data storage limitations, ensuring the accuracy of logs, and protecting sensitive information. These can be addressed by implementing efficient data management practices, utilizing secure storage solutions, and conducting regular audits to ensure data integrity and compliance.</t>
  </si>
  <si>
    <t xml:space="preserve">maintaining</t>
  </si>
  <si>
    <t xml:space="preserve">How can the Last Activities section help improve user engagement on a platform?</t>
  </si>
  <si>
    <t xml:space="preserve">The Last Activities section helps identify which features users are interacting with most frequently. By analyzing this data, we can tailor content and notifications to enhance engagement, making users more likely to return.</t>
  </si>
  <si>
    <t xml:space="preserve">Last Activities</t>
  </si>
  <si>
    <t xml:space="preserve">What types of actions do you think should be recorded in the Last Activities section, and why?</t>
  </si>
  <si>
    <t xml:space="preserve">Actions such as logins, content views, likes, shares, and comments should be recorded. These actions provide a comprehensive view of user interests and behaviors, allowing for better insights into user preferences.</t>
  </si>
  <si>
    <t xml:space="preserve">How can timestamps in the Last Activities section assist in understanding user behavior over time?</t>
  </si>
  <si>
    <t xml:space="preserve">Timestamps allow us to track when users are most active, helping us identify peak usage times. This information can inform scheduling for content releases or promotional activities.</t>
  </si>
  <si>
    <t xml:space="preserve">Explain how the Last Activities data could be leveraged for targeted marketing campaigns.</t>
  </si>
  <si>
    <t xml:space="preserve">By analyzing Last Activities data, we can segment users based on their recent interactions and send targeted campaigns. For example, if users recently engaged with fitness content, we could promote related products or events to them.</t>
  </si>
  <si>
    <t xml:space="preserve">In what ways do you think anonymity of user activities in the Last Activities section affects user privacy?</t>
  </si>
  <si>
    <t xml:space="preserve">User anonymity is crucial as it protects personal data. While aggregating actions provides insights, any identifiable information must be safeguarded to maintain user trust and comply with privacy regulations.</t>
  </si>
  <si>
    <t xml:space="preserve">How might a developer use the Last Activities section to troubleshoot user experience issues?</t>
  </si>
  <si>
    <t xml:space="preserve">A developer can refer to the Last Activities section to identify patterns leading to user drop-off or frustration. For instance, if many users abandon their session after a particular action, it may indicate an issue that needs resolving.</t>
  </si>
  <si>
    <t xml:space="preserve">Discuss how recent activities can influence user recommendations on a platform.</t>
  </si>
  <si>
    <t xml:space="preserve">By analyzing recent activities, algorithms can suggest content similar to what users have already engaged with, enhancing their experience. This personalization can keep users more engaged and less likely to churn.</t>
  </si>
  <si>
    <t xml:space="preserve">What challenges might arise when implementing a Last Activities feature in a platform?</t>
  </si>
  <si>
    <t xml:space="preserve">Challenges include ensuring real-time accuracy of the data, managing storage for potentially large datasets, and creating a user-friendly interface that displays this information clearly without overwhelming users.</t>
  </si>
  <si>
    <t xml:space="preserve">implementing</t>
  </si>
  <si>
    <t xml:space="preserve">Describe a scenario where the Last Activities section could provide critical insights for product development.</t>
  </si>
  <si>
    <t xml:space="preserve">If the Last Activities section shows that users are frequently engaging with a particular feature but then quickly leaving, it may indicate that the feature needs enhancements. This insight can guide product teams in prioritizing feature updates.</t>
  </si>
  <si>
    <t xml:space="preserve">How could machine learning techniques be applied to the insights gathered from the Last Activities section?</t>
  </si>
  <si>
    <t xml:space="preserve">Machine learning could analyze user activity patterns to predict future behaviors, enabling proactive engagement efforts. For example, models could forecast when a user is likely to return or engage with specific content, allowing for timely reminders or suggestions.</t>
  </si>
  <si>
    <t xml:space="preserve">How can last login information help in detecting suspicious activities within a system?</t>
  </si>
  <si>
    <t xml:space="preserve">Last login information can reveal unusual patterns, such as logins from unknown devices or locations. For instance, if a user typically logs in from their home network but suddenly logs in from a different country, this could indicate unauthorized access.</t>
  </si>
  <si>
    <t xml:space="preserve">Last Logins</t>
  </si>
  <si>
    <t xml:space="preserve">detecting</t>
  </si>
  <si>
    <t xml:space="preserve">What kind of analysis can be conducted using the timestamp data of user logins?</t>
  </si>
  <si>
    <t xml:space="preserve">By analyzing login timestamps, we can identify peak usage periods and detect anomalies. For example, if a user usually logs in between 9 AM to 5 PM but suddenly logs in at 3 AM, it may warrant further investigation.</t>
  </si>
  <si>
    <t xml:space="preserve">Explain how tracking the device used for login can enhance security protocols.</t>
  </si>
  <si>
    <t xml:space="preserve">Monitoring the device used for login can help in implementing device-based security measures. If a user logs in from a new device, the system can require additional authentication measures to ensure it is indeed the user.</t>
  </si>
  <si>
    <t xml:space="preserve">What are potential indicators that a user's account may have been compromised based on login patterns?</t>
  </si>
  <si>
    <t xml:space="preserve">Indicators of a compromised account include multiple logins from different geographical locations in a short time frame, logins from devices that have not been associated with the user, or changes in the login time habits.</t>
  </si>
  <si>
    <t xml:space="preserve">Security</t>
  </si>
  <si>
    <t xml:space="preserve">How can organizations use last login information to improve user experience?</t>
  </si>
  <si>
    <t xml:space="preserve">Organizations can use last login data to offer personalized experiences or notifications. For example, if a user hasn’t logged in for a long time, the organization may send them an email suggesting features they may have missed.</t>
  </si>
  <si>
    <t xml:space="preserve">Describe a scenario where a user's last login history could assist in a forensic investigation.</t>
  </si>
  <si>
    <t xml:space="preserve">In a forensic investigation, the last login history could help establish a timeline of events leading up to a security breach. For example, if an employee's credentials were used to access sensitive information, reviewing last logins can reveal when the unauthorized access occurred and from which devices.</t>
  </si>
  <si>
    <t xml:space="preserve">How can anomalies in login patterns inform user behavior training programs?</t>
  </si>
  <si>
    <t xml:space="preserve">Anomalies in login patterns can indicate potential areas where users may lack security awareness. For instance, if a user frequently forgets their password and logs in repeatedly, training can be provided on creating strong passwords and employing password management tools.</t>
  </si>
  <si>
    <t xml:space="preserve">What reporting tools or methods can be implemented for monitoring last login details effectively?</t>
  </si>
  <si>
    <t xml:space="preserve">Organizations can implement dashboard reporting tools that visualize login data trends and patterns, enabling real-time monitoring. Tools that provide alerts for suspicious behavior can be particularly useful, such as those integrating with SIEM (Security Information and Event Management) systems.</t>
  </si>
  <si>
    <t xml:space="preserve">implemented</t>
  </si>
  <si>
    <t xml:space="preserve">Discuss how user privacy considerations can influence the tracking of last login information.</t>
  </si>
  <si>
    <t xml:space="preserve">User privacy concerns may necessitate transparent policies regarding data collection. Organizations may need to anonymize data or ask for user consent before tracking certain details, balancing the need for security with respect for individual privacy.</t>
  </si>
  <si>
    <t xml:space="preserve">How can historical last login data assist in policy formulation for user accounts?</t>
  </si>
  <si>
    <t xml:space="preserve">Historical data on last logins can help establish best practices for user account management, such as defining inactive account thresholds for automatic deactivation. This way, accounts that haven't been accessed for a certain period can be flagged for review or deactivated, enhancing overall security.</t>
  </si>
  <si>
    <t xml:space="preserve">What types of alerts can be found in the User Alerts section and why are they important?</t>
  </si>
  <si>
    <t xml:space="preserve">The User Alerts section typically includes important updates, system notifications, and alerts related to user activities. They are crucial for keeping users informed about critical information that may affect their experience or the system's functionality.</t>
  </si>
  <si>
    <t xml:space="preserve">User Alerts</t>
  </si>
  <si>
    <t xml:space="preserve">How can users benefit from regularly checking their alerts in the User Alerts section?</t>
  </si>
  <si>
    <t xml:space="preserve">Regularly checking alerts allows users to stay updated on system changes, important notifications, and any potential issues. Being informed helps them react promptly to any changes that might impact their activities.</t>
  </si>
  <si>
    <t xml:space="preserve">Describe a scenario where a user alert may help prevent security issues.</t>
  </si>
  <si>
    <t xml:space="preserve">If a user receives an alert about incorrect login attempts on their account, they can quickly change their password, enhancing their account security and preventing unauthorized access.</t>
  </si>
  <si>
    <t xml:space="preserve">What might be the consequences of ignoring alerts in the User Alerts section?</t>
  </si>
  <si>
    <t xml:space="preserve">Ignoring alerts may lead to missed critical information such as system vulnerabilities, changes in user policies, or notifications about system downtime, potentially resulting in operational disruptions or security risks.</t>
  </si>
  <si>
    <t xml:space="preserve">Can you outline how user activity alerts differ from system notifications in the User Alerts section?</t>
  </si>
  <si>
    <t xml:space="preserve">User activity alerts inform about specific actions taken by users, such as account changes or transactions, while system notifications address updates impacting the overall system, like maintenance schedules or policy changes.</t>
  </si>
  <si>
    <t xml:space="preserve">outline</t>
  </si>
  <si>
    <t xml:space="preserve">How should a user prioritize alerts when they receive multiple notifications at once?</t>
  </si>
  <si>
    <t xml:space="preserve">Users should first assess the urgency and relevance of each alert. Critical alerts, such as security warnings or account-related issues, should be addressed immediately, while others may be dealt with in order of importance.</t>
  </si>
  <si>
    <t xml:space="preserve">What strategies can be implemented to ensure users do not overlook vital alerts?</t>
  </si>
  <si>
    <t xml:space="preserve">Strategies include customizing notification settings to highlight critical alerts, sending reminders via email or SMS, and providing a user-friendly interface that easily categorizes and prioritizes alerts.</t>
  </si>
  <si>
    <t xml:space="preserve">How might the design of the User Alerts section influence user engagement and responsiveness?</t>
  </si>
  <si>
    <t xml:space="preserve">A well-designed alerts section that features clear visuals, concise messaging, and easy navigation can enhance user engagement. If users find it easy to access and understand alerts, they are more likely to act on them promptly.</t>
  </si>
  <si>
    <t xml:space="preserve">Discuss the role of user feedback in improving the User Alerts section.</t>
  </si>
  <si>
    <t xml:space="preserve">User feedback can help identify common pain points or missed alerts, allowing for enhancements in the notification system. Improvements based on user suggestions can lead to a more effective User Alerts section that better serves its purpose.</t>
  </si>
  <si>
    <t xml:space="preserve">Explain how you would assess the effectiveness of the User Alerts section in informing users about important updates.</t>
  </si>
  <si>
    <t xml:space="preserve">To assess effectiveness, I would analyze user engagement metrics such as the frequency of alert checks, response times to alerts, and feedback from users on the clarity and relevance of notifications. Surveys could also gauge user satisfaction and identify areas for improvement.</t>
  </si>
  <si>
    <t xml:space="preserve">assess</t>
  </si>
  <si>
    <t xml:space="preserve">What information is typically displayed for each contact in the report distribution list?</t>
  </si>
  <si>
    <t xml:space="preserve">Each contact is usually displayed with their name, email address, and contact number.</t>
  </si>
  <si>
    <t xml:space="preserve">Report_Distribution_Contacts</t>
  </si>
  <si>
    <t xml:space="preserve">View_Contacts</t>
  </si>
  <si>
    <t xml:space="preserve">View Contacts</t>
  </si>
  <si>
    <t xml:space="preserve">How can you access additional options for a specific contact?</t>
  </si>
  <si>
    <t xml:space="preserve">You can access additional options for a specific contact by clicking on the three dots next to their name.</t>
  </si>
  <si>
    <t xml:space="preserve">What actions can you perform on a contact by using the options accessed through the three dots?</t>
  </si>
  <si>
    <t xml:space="preserve">The actions you can perform include viewing the contact's profile, editing their details, or deleting the contact.</t>
  </si>
  <si>
    <t xml:space="preserve">If you wanted to update a contact’s email address, what steps would you follow?</t>
  </si>
  <si>
    <t xml:space="preserve">You would click on the three dots next to the contact's name, select the option to edit their details, and then update the email address.</t>
  </si>
  <si>
    <t xml:space="preserve">Describe a scenario where you might want to delete a contact from the report distribution list.</t>
  </si>
  <si>
    <t xml:space="preserve">You might want to delete a contact if they have left the organization or if their role has changed, making them irrelevant for the current report distribution.</t>
  </si>
  <si>
    <t xml:space="preserve">What might happen if you accidentally delete a contact?</t>
  </si>
  <si>
    <t xml:space="preserve">If you accidentally delete a contact, you may lose all the details related to that contact, including their email and contact number, which might hinder future communications.</t>
  </si>
  <si>
    <t xml:space="preserve">Is it possible to recover a deleted contact? If so, how?</t>
  </si>
  <si>
    <t xml:space="preserve">It may depend on the system you are using; some systems may have an "undo" feature or a trash bin where deleted contacts can be restored.</t>
  </si>
  <si>
    <t xml:space="preserve">recover</t>
  </si>
  <si>
    <t xml:space="preserve">How would you differentiate between viewing a contact's profile and editing their details?</t>
  </si>
  <si>
    <t xml:space="preserve">Viewing a contact's profile allows you to see their information without making changes, while editing their details allows you to modify specific information, such as name or contact number.</t>
  </si>
  <si>
    <t xml:space="preserve">What precautions should you take before deleting a contact?</t>
  </si>
  <si>
    <t xml:space="preserve">Before deleting a contact, you should ensure that the contact is no longer needed for report distribution and verify that all necessary information has been backed up if needed.</t>
  </si>
  <si>
    <t xml:space="preserve">How frequently should you review the contact list for report distribution, and why?</t>
  </si>
  <si>
    <t xml:space="preserve">It is advisable to review the contact list periodically, such as every quarter, to ensure all information is up-to-date and to remove any stale or obsolete contacts.</t>
  </si>
  <si>
    <t xml:space="preserve">How does the search functionality help in locating a specific contact?</t>
  </si>
  <si>
    <t xml:space="preserve">The search functionality allows users to quickly find a contact by entering their name, email, or phone number, displaying matching results in real-time.</t>
  </si>
  <si>
    <t xml:space="preserve">Search_Contacts</t>
  </si>
  <si>
    <t xml:space="preserve">Search Contacts</t>
  </si>
  <si>
    <t xml:space="preserve">What are the steps to perform a search for a contact?</t>
  </si>
  <si>
    <t xml:space="preserve">To perform a search, you enter either the contact’s name, email, or phone number in the search box, and then the system will automatically show matching results.</t>
  </si>
  <si>
    <t xml:space="preserve">Can you search for a contact using only part of their name? If so, how?</t>
  </si>
  <si>
    <t xml:space="preserve">Yes, you can search using part of a name. For example, entering "John" might return results for "John Doe" and "Johnny Bravo."</t>
  </si>
  <si>
    <t xml:space="preserve">What would you do if the contact you are looking for does not appear in the search results?</t>
  </si>
  <si>
    <t xml:space="preserve">If the contact does not appear, I would check for typing errors in the name, email, or phone number, or try using different variations or keywords.</t>
  </si>
  <si>
    <t xml:space="preserve">Explain the importance of real-time results in the contact search functionality.</t>
  </si>
  <si>
    <t xml:space="preserve">Real-time results allow users to quickly refine their search as they type, which enhances efficiency and improves user experience by minimizing wait times.</t>
  </si>
  <si>
    <t xml:space="preserve">Is it possible to search for a contact using both their name and email simultaneously? How would this affect the results?</t>
  </si>
  <si>
    <t xml:space="preserve">Yes, it is possible to enter both criteria in the search box. If both are matched, the results will be more precise, filtering the contacts further.</t>
  </si>
  <si>
    <t xml:space="preserve">How does the search system manage to provide results in real-time?</t>
  </si>
  <si>
    <t xml:space="preserve">The search system likely uses efficient algorithms and indexing techniques to access the database and retrieve matching contacts as soon as new input is provided.</t>
  </si>
  <si>
    <t xml:space="preserve">Discuss any potential limitations you might encounter while using the search functionality.</t>
  </si>
  <si>
    <t xml:space="preserve">Limitations might include the inability to search by partial numbers, lack of results due to different naming conventions, or system performance issues affecting real-time results.</t>
  </si>
  <si>
    <t xml:space="preserve">What can happen if multiple contacts share similar names during a search?</t>
  </si>
  <si>
    <t xml:space="preserve">If multiple contacts have similar names, the search results may show multiple entries, leading to confusion. It might require the user to refine the search by adding more specific information.</t>
  </si>
  <si>
    <t xml:space="preserve">How could the search functionality be improved to enhance user experience?</t>
  </si>
  <si>
    <t xml:space="preserve">The search functionality could be improved by adding filters for different types of contact information, implementing advanced search options, or providing suggestions as the user types.</t>
  </si>
  <si>
    <t xml:space="preserve">What steps should you follow to add a new contact to a distribution list?</t>
  </si>
  <si>
    <t xml:space="preserve">To add a new contact, click on the "Create Contact" button, fill out the required information in the form that opens, and then submit the form.</t>
  </si>
  <si>
    <t xml:space="preserve">Create_Contacts</t>
  </si>
  <si>
    <t xml:space="preserve">Create Contacts</t>
  </si>
  <si>
    <t xml:space="preserve">What information might be considered necessary when creating a new contact?</t>
  </si>
  <si>
    <t xml:space="preserve">Necessary information may include the contact's name, email address, phone number, and organization.</t>
  </si>
  <si>
    <t xml:space="preserve">How can you confirm that a contact has been successfully added to the distribution list?</t>
  </si>
  <si>
    <t xml:space="preserve">You can confirm the addition by searching for the contact in the distribution list or by checking for a success notification after submitting the form.</t>
  </si>
  <si>
    <t xml:space="preserve">Submit</t>
  </si>
  <si>
    <t xml:space="preserve">What might happen if you forget to fill in a required field in the contact creation form?</t>
  </si>
  <si>
    <t xml:space="preserve">If a required field is left blank, you will likely receive an error message prompting you to fill in the missing information before submission.</t>
  </si>
  <si>
    <t xml:space="preserve">If you made a mistake while entering the contact information, how can you correct it?</t>
  </si>
  <si>
    <t xml:space="preserve">You can go back to the form, edit the necessary fields, and then resubmit the form to correct the contact information.</t>
  </si>
  <si>
    <t xml:space="preserve">correct</t>
  </si>
  <si>
    <t xml:space="preserve">Explain the importance of having accurate contact information in a distribution list.</t>
  </si>
  <si>
    <t xml:space="preserve">Accurate contact information ensures effective communication and prevents issues such as messages being sent to the wrong recipients or bounced emails.</t>
  </si>
  <si>
    <t xml:space="preserve">What features might be included in the contact creation form to enhance user experience?</t>
  </si>
  <si>
    <t xml:space="preserve">Features might include dropdown menus for selecting titles, auto-suggestions for email domains, or validation checks for proper email formatting.</t>
  </si>
  <si>
    <t xml:space="preserve">How does submitting the contact creation form impact the distribution list?</t>
  </si>
  <si>
    <t xml:space="preserve">Submitting the form updates the distribution list by adding the new contact, allowing them to receive future communications.</t>
  </si>
  <si>
    <t xml:space="preserve">Can you describe a scenario where you would need to create multiple contacts simultaneously?</t>
  </si>
  <si>
    <t xml:space="preserve">A scenario might involve a team onboarding process where multiple new employees need to be added to the distribution list for team communications.</t>
  </si>
  <si>
    <t xml:space="preserve">If you wish to add a contact without going through the form process, what alternative methods might be available?</t>
  </si>
  <si>
    <t xml:space="preserve">Alternative methods could include importing a CSV file with contact information or copying existing contacts and editing their details.</t>
  </si>
  <si>
    <t xml:space="preserve">What are the advantages of using a dropdown menu for selecting a hardware feature set compared to other selection methods?</t>
  </si>
  <si>
    <t xml:space="preserve">A dropdown menu streamlines the selection process by conserving space on the screen and allowing for easy navigation through a long list of feature sets without overwhelming the user.</t>
  </si>
  <si>
    <t xml:space="preserve">Hardware_feature_Set</t>
  </si>
  <si>
    <t xml:space="preserve">Select_Hardware_feature_Set</t>
  </si>
  <si>
    <t xml:space="preserve">Select Hardware_feature_Set</t>
  </si>
  <si>
    <t xml:space="preserve">How can the system ensure that the list of vehicles displayed after selecting a feature set is accurate and up-to-date?</t>
  </si>
  <si>
    <t xml:space="preserve">The system can maintain an updated database that syncs regularly with manufacturer specifications and inventory, ensuring that the list reflects current availability and features.</t>
  </si>
  <si>
    <t xml:space="preserve">If a user selects a feature set that has no corresponding vehicles, how should the system respond or handle this situation?</t>
  </si>
  <si>
    <t xml:space="preserve">The system should inform the user with a clear message such as "No vehicles match the selected feature set. Please choose another feature set."</t>
  </si>
  <si>
    <t xml:space="preserve">Discuss the potential challenges a user might face when using the dropdown menu to select a feature set.</t>
  </si>
  <si>
    <t xml:space="preserve">Users may struggle if the dropdown contains too many choices, making it difficult to find desired options quickly, or they might not understand what specific features are included within each set.</t>
  </si>
  <si>
    <t xml:space="preserve">Can you explain how the hardware feature set influences vehicle performance and user experience?</t>
  </si>
  <si>
    <t xml:space="preserve">Different hardware feature sets can enhance performance, such as faster processing for navigation or safety features like adaptive cruise control, ultimately leading to a better user experience on the road.</t>
  </si>
  <si>
    <t xml:space="preserve">In what scenarios would a user prefer to filter vehicles by hardware feature set rather than by vehicle make or model?</t>
  </si>
  <si>
    <t xml:space="preserve">A user might prefer this filtering method if they prioritize specific functionalities over brand loyalty, especially when seeking vehicles that support unique requirements like towing capacity or advanced safety features.</t>
  </si>
  <si>
    <t xml:space="preserve">Create a hypothetical example where a user selects a feature set and explain the outcome in terms of user satisfaction.</t>
  </si>
  <si>
    <t xml:space="preserve">If a user selects a feature set that includes high-efficiency fuel options and safety technology, they may feel satisfied when presented with vehicles that have excellent fuel economy ratings and five-star safety features.</t>
  </si>
  <si>
    <t xml:space="preserve">What design elements can enhance the usability of the dropdown menu for selecting the hardware feature set?</t>
  </si>
  <si>
    <t xml:space="preserve">Including search functionality within the dropdown, grouping feature sets into categories, and providing tooltips that explain each feature can greatly enhance usability.</t>
  </si>
  <si>
    <t xml:space="preserve">How can feedback from users who utilize the dropdown menu improve the development of the feature set selection process?</t>
  </si>
  <si>
    <t xml:space="preserve">Analyzing user feedback can highlight common pain points and desired enhancements, guiding developers to create a more intuitive interface, simplifying feature set descriptions, and improving overall user experience.</t>
  </si>
  <si>
    <t xml:space="preserve">Assess how the integration of a dropdown menu for feature set selection could affect the overall efficiency of vehicle selection processes.</t>
  </si>
  <si>
    <t xml:space="preserve">By simplifying feature set selection, the dropdown menu can significantly reduce the time users spend searching for vehicles, enhancing the efficiency of the selection process, thereby leading to faster decision-making.</t>
  </si>
  <si>
    <t xml:space="preserve">Assess</t>
  </si>
  <si>
    <t xml:space="preserve">What key details are displayed for each vehicle in the vehicle listing?</t>
  </si>
  <si>
    <t xml:space="preserve">The vehicle listing displays important details like the vehicle number, driver's name, IMEI number, vehicle type, transportation type, and the driver's contact information.</t>
  </si>
  <si>
    <t xml:space="preserve">View_Vehicle_Detail</t>
  </si>
  <si>
    <t xml:space="preserve">View Vehicle_Detail</t>
  </si>
  <si>
    <t xml:space="preserve">How would you locate the IMEI number of a vehicle in the listing?</t>
  </si>
  <si>
    <t xml:space="preserve">The IMEI number can be found in the vehicle details section of the listing, typically listed alongside the vehicle number and driver's name.</t>
  </si>
  <si>
    <t xml:space="preserve">Why is it important to have the driver's contact information in the vehicle listing?</t>
  </si>
  <si>
    <t xml:space="preserve">The driver's contact information is important for quick communication in case of emergencies, notifications, or coordination regarding the vehicle’s operating status.</t>
  </si>
  <si>
    <t xml:space="preserve">Describe the process of toggling a feature on or off for a vehicle.</t>
  </si>
  <si>
    <t xml:space="preserve">To toggle a feature, locate the specific toggle switch associated with the hardware feature set within the vehicle details. Click the switch to turn the feature on (enable) or off (disable).</t>
  </si>
  <si>
    <t xml:space="preserve">What happens when you toggle a feature off for a vehicle?</t>
  </si>
  <si>
    <t xml:space="preserve">When you toggle a feature off, that particular function is disabled, meaning that the vehicle will no longer utilize that feature until it is toggled back on.</t>
  </si>
  <si>
    <t xml:space="preserve">Can the same feature be toggled on for multiple vehicles at the same time? Discuss the potential implications.</t>
  </si>
  <si>
    <t xml:space="preserve">Typically, each vehicle’s features are toggled individually to allow for customization. Toggling features on multiple vehicles simultaneously could lead to unauthorized changes or mismanagement of vehicle operations.</t>
  </si>
  <si>
    <t xml:space="preserve">What vehicle type might have different features available compared to others?</t>
  </si>
  <si>
    <t xml:space="preserve">A heavy-duty truck might have features like GPS tracking and load management systems that are not typically available for a passenger car. Vehicle types often dictate the available feature sets based on their specific operational needs.</t>
  </si>
  <si>
    <t xml:space="preserve">How can toggling features improve the management of a fleet of vehicles?</t>
  </si>
  <si>
    <t xml:space="preserve">Toggling features allows fleet managers to customize vehicle functionalities based on current needs, thereby optimizing performance, enhancing safety, and streamlining operations.</t>
  </si>
  <si>
    <t xml:space="preserve">What considerations should be taken into account when deciding which features to enable or disable for a vehicle?</t>
  </si>
  <si>
    <t xml:space="preserve">Considerations should include the vehicle’s operational requirements, safety implications, cost-effectiveness of enabling certain features, and the overall impact on fleet management objectives.</t>
  </si>
  <si>
    <t xml:space="preserve">If a feature that is critical for vehicle safety is accidentally toggled off, what steps should be followed to rectify the situation?</t>
  </si>
  <si>
    <t xml:space="preserve">Immediately recheck the vehicle listing, locate the relevant feature toggle, and switch it back on. It's also essential to notify management and perform a safety check on the vehicle to ensure it's operating correctly and is safe to use.</t>
  </si>
  <si>
    <t xml:space="preserve">What search criteria can you use to find a specific vehicle?</t>
  </si>
  <si>
    <t xml:space="preserve">You can use the trip name, driver's name, email, contact number, start time, or end time to search for a specific vehicle.</t>
  </si>
  <si>
    <t xml:space="preserve">Search_Vehicle</t>
  </si>
  <si>
    <t xml:space="preserve">Search Vehicle</t>
  </si>
  <si>
    <t xml:space="preserve">How does the system respond if you enter a trip name that doesn't match any vehicle?</t>
  </si>
  <si>
    <t xml:space="preserve">If you enter a trip name that doesn't match any vehicle, the system will display a message indicating that no matching vehicles were found.</t>
  </si>
  <si>
    <t xml:space="preserve">Describe a scenario where searching by driver's name might be useful.</t>
  </si>
  <si>
    <t xml:space="preserve">Searching by driver's name might be useful when managing a fleet of vehicles to quickly identify which vehicle a specific driver is using during a particular period.</t>
  </si>
  <si>
    <t xml:space="preserve">Explain how you can combine different search criteria to improve your search results.</t>
  </si>
  <si>
    <t xml:space="preserve">By combining criteria like the driver's name and start time, you can narrow down the search results more effectively. For example, searching for "John Doe" driving during "2023-10-01" to "2023-10-02" can help find the exact vehicle used during that time frame.</t>
  </si>
  <si>
    <t xml:space="preserve">What happens if you input both a start time and an end time in the search function?</t>
  </si>
  <si>
    <t xml:space="preserve">If you input both a start time and an end time, the system will filter the vehicles based on trips that occurred within that specific time range.</t>
  </si>
  <si>
    <t xml:space="preserve">What could be the implications of entering incorrect contact information in the search?</t>
  </si>
  <si>
    <t xml:space="preserve">Entering incorrect contact information may lead to no results being returned, which can delay the process of finding the vehicle and possibly impact service or operational efficiency.</t>
  </si>
  <si>
    <t xml:space="preserve">Why might it be advantageous to search by email in some scenarios?</t>
  </si>
  <si>
    <t xml:space="preserve">Searching by email may be advantageous when trying to locate vehicles associated with specific clients or users, especially if multiple trips are logged under the same driver's name.</t>
  </si>
  <si>
    <t xml:space="preserve">Can you provide an example of how to use the search functionality effectively?</t>
  </si>
  <si>
    <t xml:space="preserve">An effective way to use the search functionality could be to enter the driver's name along with the trip name; for instance, searching for "Alice Smith" with the trip name "Company Retreat" can quickly yield relevant results.</t>
  </si>
  <si>
    <t xml:space="preserve">What should you do if the search results show multiple matches?</t>
  </si>
  <si>
    <t xml:space="preserve">If the search results show multiple matches, you can refine your search by adding more criteria, such as specifying the start time or end time, to help narrow down the list.</t>
  </si>
  <si>
    <t xml:space="preserve">How can searching by contact number streamline operations in a vehicle management system?</t>
  </si>
  <si>
    <t xml:space="preserve">Searching by contact number can streamline operations by quickly linking a vehicle to its owner or driver, thus aiding in faster communication, dispatch, or resolution of any issues that arise during a trip.</t>
  </si>
  <si>
    <t xml:space="preserve">What types of vehicle information are required when adding a new vehicle?</t>
  </si>
  <si>
    <t xml:space="preserve">The required vehicle information includes the make, model, year, color, and VIN (Vehicle Identification Number).</t>
  </si>
  <si>
    <t xml:space="preserve">Add Vehicle</t>
  </si>
  <si>
    <t xml:space="preserve">How do you enter the details of the tracking device associated with the vehicle?</t>
  </si>
  <si>
    <t xml:space="preserve">You will need to provide the brand, model, and serial number of the tracking device in the designated fields of the form.</t>
  </si>
  <si>
    <t xml:space="preserve">What steps should be taken to specify if a vehicle has a temperature sensor?</t>
  </si>
  <si>
    <t xml:space="preserve">In the form, there is typically a checkbox or dropdown menu where you can indicate the presence of a temperature sensor.</t>
  </si>
  <si>
    <t xml:space="preserve">Can you explain what validity information entails when adding a vehicle?</t>
  </si>
  <si>
    <t xml:space="preserve">Validity information usually includes the start and end dates of the vehicle's registration or the duration that the tracking device is active.</t>
  </si>
  <si>
    <t xml:space="preserve">What key parameters should be considered when defining the geo-fence settings for a vehicle?</t>
  </si>
  <si>
    <t xml:space="preserve">Key parameters include the geographic area to be enclosed, alert settings for entering or exiting the geo-fence, and any specific instructions regarding the vehicle’s movement within that area.</t>
  </si>
  <si>
    <t xml:space="preserve">specifying</t>
  </si>
  <si>
    <t xml:space="preserve">How do you ensure that the details entered in the "Add Vehicle" form are accurate?</t>
  </si>
  <si>
    <t xml:space="preserve">You should double-check each field, cross-reference with existing vehicle documentation, and confirm details with any tracking device manufacturers if necessary.</t>
  </si>
  <si>
    <t xml:space="preserve">What actions can be taken if a vehicle needs to be removed from the system after being added?</t>
  </si>
  <si>
    <t xml:space="preserve">You can usually find the vehicle in the management interface and select an option to delete or deactivate the vehicle from the system.</t>
  </si>
  <si>
    <t xml:space="preserve">Are there any mandatory fields in the "Add Vehicle" form that must be filled out before submission?</t>
  </si>
  <si>
    <t xml:space="preserve">Yes, typically fields such as vehicle make, model, VIN, and tracking device details are mandatory.</t>
  </si>
  <si>
    <t xml:space="preserve">What information is provided in the user interface to assist in filling out the vehicle details?</t>
  </si>
  <si>
    <t xml:space="preserve">The user interface may include tooltips, examples, or a help section that explains what kind of information is required for each field.</t>
  </si>
  <si>
    <t xml:space="preserve">Is it possible to edit a vehicle's details after adding it to the system?</t>
  </si>
  <si>
    <t xml:space="preserve">Yes, most systems allow users to edit vehicle details by selecting the vehicle and accessing an edit option within the interface.</t>
  </si>
  <si>
    <t xml:space="preserve">What criteria can be used to search for planned trips in the system?</t>
  </si>
  <si>
    <t xml:space="preserve">You can search for planned trips by entering the trip name, driver's name, email, contact number, start time, or end time in their respective text boxes.</t>
  </si>
  <si>
    <t xml:space="preserve">Trip Management</t>
  </si>
  <si>
    <t xml:space="preserve">Trip</t>
  </si>
  <si>
    <t xml:space="preserve">How can users differentiate between planned and unplanned trips?</t>
  </si>
  <si>
    <t xml:space="preserve">Users can differentiate between planned and unplanned trips based on the sections provided in the system; planned trips are listed under "Planned Trips," while unplanned trips are under "Unplanned Trips."</t>
  </si>
  <si>
    <t xml:space="preserve">What information is included in the details of a completed trip?</t>
  </si>
  <si>
    <t xml:space="preserve">The details of a completed trip include the trip name, assigned vehicle, trip category, start time, end time, and driver's name.</t>
  </si>
  <si>
    <t xml:space="preserve">Are the start and end times of trips customizable in the trip listing?</t>
  </si>
  <si>
    <t xml:space="preserve">Yes, users can search for specific trips by entering the desired start and end times in the respective text boxes.</t>
  </si>
  <si>
    <t xml:space="preserve">Can a driver have multiple planned trips simultaneously?</t>
  </si>
  <si>
    <t xml:space="preserve">Yes, a driver can have multiple planned trips listed at the same time, as each trip is uniquely defined in the system regardless of the driver.</t>
  </si>
  <si>
    <t xml:space="preserve">What actions can be taken if a user finds a planned trip that needs modification?</t>
  </si>
  <si>
    <t xml:space="preserve">Users may need to navigate to the trip details (if available) to edit the trip information, although the specifics would depend on the functionality of the system.</t>
  </si>
  <si>
    <t xml:space="preserve">modification</t>
  </si>
  <si>
    <t xml:space="preserve">How are unplanned trips categorized in the system?</t>
  </si>
  <si>
    <t xml:space="preserve">Unplanned trips are categorized similarly to planned trips, including details such as trip name, assigned vehicle, trip category, start time, end time, and driver's name, and displayed in a specific section.</t>
  </si>
  <si>
    <t xml:space="preserve">Is it possible to filter completed trips based on the driver's name?</t>
  </si>
  <si>
    <t xml:space="preserve">Yes, users can filter completed trips by entering the driver's name in the designated search box.</t>
  </si>
  <si>
    <t xml:space="preserve">What is the importance of tracking both planned and unplanned trips?</t>
  </si>
  <si>
    <t xml:space="preserve">Tracking both planned and unplanned trips helps in managing logistics, improving resource allocation, and ensuring accountability among drivers.</t>
  </si>
  <si>
    <t xml:space="preserve">Can email addresses be used to search for trips in any of the sections?</t>
  </si>
  <si>
    <t xml:space="preserve">Yes, users can search for trips in any section (Planned, Unplanned, Completed) by entering the driver's email address in the respective text boxes.</t>
  </si>
  <si>
    <t xml:space="preserve">What information can you find about a stop associated with your trips?</t>
  </si>
  <si>
    <t xml:space="preserve">You can find details such as the stop name, pick-up point trip, pick-up point code, pick-up point priority, distance from the customer in kilometers, stop latitude, and stop longitude.</t>
  </si>
  <si>
    <t xml:space="preserve">PickupManagement</t>
  </si>
  <si>
    <t xml:space="preserve">How can you search for specific stops in the Stop Management section?</t>
  </si>
  <si>
    <t xml:space="preserve">You can search for specific stops by entering the pick-up point trip, pick-up point name, code, pick-up point priority, or distance from the customer in kilometers in their respective text boxes.</t>
  </si>
  <si>
    <t xml:space="preserve">Why is it important to view the distance from the customer in kilometers for each stop?</t>
  </si>
  <si>
    <t xml:space="preserve">It is important because it helps in assessing the proximity of stops to the customer, which can affect trip scheduling and customer satisfaction.</t>
  </si>
  <si>
    <t xml:space="preserve">What role does pick-up point priority play in trip management?</t>
  </si>
  <si>
    <t xml:space="preserve">Pick-up point priority helps determine the order in which stops should be addressed during a trip, optimizing the route for efficiency and timeliness.</t>
  </si>
  <si>
    <t xml:space="preserve">If you wanted to manage planned trips, what features would you utilize in this section?</t>
  </si>
  <si>
    <t xml:space="preserve">You would utilize the Trip Management feature to view, organize, and search for trips and their associated stops based on various criteria.</t>
  </si>
  <si>
    <t xml:space="preserve">How can the Stop Management feature enhance your overall trip planning?</t>
  </si>
  <si>
    <t xml:space="preserve">It allows for efficient management of stops, making it easier to organize trips based on specific criteria and ensuring a smooth travel experience.</t>
  </si>
  <si>
    <t xml:space="preserve">What should you do if you encounter difficulties while using the Stop Management feature?</t>
  </si>
  <si>
    <t xml:space="preserve">If you encounter difficulties, you should reach out to the support team for assistance and guidance.</t>
  </si>
  <si>
    <t xml:space="preserve">Can you explain how you would prioritize a stop if multiple stops have the same pick-up point trip?</t>
  </si>
  <si>
    <t xml:space="preserve">You would evaluate the pick-up point priority assigned to each stop, with higher priority stops receiving attention first to ensure effective route management.</t>
  </si>
  <si>
    <t xml:space="preserve">In what scenarios might you need to use the pick-up point code during your search?</t>
  </si>
  <si>
    <t xml:space="preserve">You might need to use the pick-up point code when there are multiple stops with similar names or when seeking a specific stop quickly.</t>
  </si>
  <si>
    <t xml:space="preserve">How does knowing the latitude and longitude of a stop assist in trip management?</t>
  </si>
  <si>
    <t xml:space="preserve">Knowing the latitude and longitude allows for precise location tracking and aids in optimizing route planning through mapping applications.</t>
  </si>
  <si>
    <t xml:space="preserve">What are the key details included in the list of vehicle accidents that you can browse through?</t>
  </si>
  <si>
    <t xml:space="preserve">The key details include the vehicle name, location, description, expenses, and date of the accident.</t>
  </si>
  <si>
    <t xml:space="preserve">Vehicle Expenses</t>
  </si>
  <si>
    <t xml:space="preserve">Accident</t>
  </si>
  <si>
    <t xml:space="preserve">browse</t>
  </si>
  <si>
    <t xml:space="preserve">How can a user view complete accident details from the accident list?</t>
  </si>
  <si>
    <t xml:space="preserve">A user can click on the "view" option in the "Action" column to access the complete details of an accident.</t>
  </si>
  <si>
    <t xml:space="preserve">What steps are necessary to search for specific vehicle accidents?</t>
  </si>
  <si>
    <t xml:space="preserve">To search for specific accidents, a user can enter the vehicle name, vehicle trip, or location description in the search feature, or select a date from the calendar.</t>
  </si>
  <si>
    <t xml:space="preserve">What options are provided to a user when they find an accident listing during a search?</t>
  </si>
  <si>
    <t xml:space="preserve">When a user finds an accident listing, they can view complete details, edit the information, or delete the accident as required.</t>
  </si>
  <si>
    <t xml:space="preserve">What options are available to a user who wants to add a new accident?</t>
  </si>
  <si>
    <t xml:space="preserve">A user can click on the "Add Accident" button, fill in the accident details in the form, and upload related documents before clicking the "Submit" button.</t>
  </si>
  <si>
    <t xml:space="preserve">What type of documents can be uploaded when adding a new accident?</t>
  </si>
  <si>
    <t xml:space="preserve">Users can upload any related documents that provide further reference or evidence for the accident, such as photographs or police reports.</t>
  </si>
  <si>
    <t xml:space="preserve">How does the system respond if a user searches for an accident that doesn’t match any records?</t>
  </si>
  <si>
    <t xml:space="preserve">If a search doesn't yield any matching records, the system typically informs the user that no accidents were found based on their search criteria.</t>
  </si>
  <si>
    <t xml:space="preserve">searches</t>
  </si>
  <si>
    <t xml:space="preserve">Why might a user want to edit an accident's details after viewing them?</t>
  </si>
  <si>
    <t xml:space="preserve">A user may want to edit accident details to correct any inaccuracies, update expenses, change locations, or add additional information as required.</t>
  </si>
  <si>
    <t xml:space="preserve">How can a user ensure that they accurately fill out the form when adding an accident?</t>
  </si>
  <si>
    <t xml:space="preserve">A user can ensure accuracy by reviewing all required fields, double-checking information like dates and expenses, and verifying any uploaded documents before submission.</t>
  </si>
  <si>
    <t xml:space="preserve">What happens after a user clicks the "Submit" button after adding an accident?</t>
  </si>
  <si>
    <t xml:space="preserve">After clicking "Submit," the accident entry is saved in the system, and the user usually receives a confirmation message indicating that the entry has been successfully added.</t>
  </si>
  <si>
    <t xml:space="preserve">What are the essential details included when viewing a list of vehicle accessories?</t>
  </si>
  <si>
    <t xml:space="preserve">The essential details include the vehicle name, accessory item, quantity, price, and purchase date.</t>
  </si>
  <si>
    <t xml:space="preserve">Accessory</t>
  </si>
  <si>
    <t xml:space="preserve">How can you find a specific accessory in the system?</t>
  </si>
  <si>
    <t xml:space="preserve">You can find a specific accessory by using the search feature to enter the vehicle name, accessory item, quantity, price, or by selecting a date from the calendar.</t>
  </si>
  <si>
    <t xml:space="preserve">What actions can you perform in the "Action" column while viewing accessory details?</t>
  </si>
  <si>
    <t xml:space="preserve">In the "Action" column, you can view complete accessory details, make edits if necessary, or delete the accessory when required.</t>
  </si>
  <si>
    <t xml:space="preserve">performed</t>
  </si>
  <si>
    <t xml:space="preserve">What is the process to add a new accessory in the system?</t>
  </si>
  <si>
    <t xml:space="preserve">To add a new accessory, click on the "Add Accessory" button, fill out the relevant information in the form, upload any related documents, and then click the "Submit" button to save the entry.</t>
  </si>
  <si>
    <t xml:space="preserve">What types of documents can you upload when adding a new accessory?</t>
  </si>
  <si>
    <t xml:space="preserve">You can upload any related documents that provide additional information or reference materials for the accessory.</t>
  </si>
  <si>
    <t xml:space="preserve">Describe the purpose of the purchase date in the accessory module.</t>
  </si>
  <si>
    <t xml:space="preserve">The purchase date serves to record when the accessory was bought, helping keep track of its age and warranty status.</t>
  </si>
  <si>
    <t xml:space="preserve">How does the accessory module ensure efficient management of vehicle accessories?</t>
  </si>
  <si>
    <t xml:space="preserve">The accessory module offers functionalities such as viewing, searching, adding, and editing accessories, which streamlines the management process.</t>
  </si>
  <si>
    <t xml:space="preserve">Can you edit an accessory item once it has been added? If so, how?</t>
  </si>
  <si>
    <t xml:space="preserve">Yes, you can edit an accessory item by selecting the edit option in the "Action" column after viewing its complete details.</t>
  </si>
  <si>
    <t xml:space="preserve">What benefit does the search feature provide when managing accessories?</t>
  </si>
  <si>
    <t xml:space="preserve">The search feature provides the benefit of quickly locating specific accessories based on various criteria, saving time and improving organization.</t>
  </si>
  <si>
    <t xml:space="preserve">What happens after you click the "Submit" button while adding a new accessory?</t>
  </si>
  <si>
    <t xml:space="preserve">After clicking the "Submit" button, the system saves the accessory entry, making it available for tracking and management in the database.</t>
  </si>
  <si>
    <t xml:space="preserve">What details are included when viewing spare parts in the module?</t>
  </si>
  <si>
    <t xml:space="preserve">When viewing spare parts, the details include the vehicle name, spare part, warranty, quantity, amount, and purchase date.</t>
  </si>
  <si>
    <t xml:space="preserve">Spare_Parts</t>
  </si>
  <si>
    <t xml:space="preserve">How can you find a specific spare part in the system?</t>
  </si>
  <si>
    <t xml:space="preserve">You can search for a specific spare part by entering criteria such as the vehicle name, spare parts, warranty, quantity, or amount into the search feature.</t>
  </si>
  <si>
    <t xml:space="preserve">What actions can be taken in the "Action" column while viewing spare parts?</t>
  </si>
  <si>
    <t xml:space="preserve">In the "Action" column, you can view complete spare part details, edit the information if necessary, or delete the spare parts as required.</t>
  </si>
  <si>
    <t xml:space="preserve">Describe the process to add a new spare part to the system.</t>
  </si>
  <si>
    <t xml:space="preserve">To add a new spare part, click on the "Add Spare Part" button, fill out the form with all relevant information, upload any related documents, and then click "Submit" to save the entry.</t>
  </si>
  <si>
    <t xml:space="preserve">What information is required when filling out the form to add a spare part?</t>
  </si>
  <si>
    <t xml:space="preserve">The form requires information such as the vehicle name, spare part description, warranty period, quantity, amount, and an option to upload documents for reference.</t>
  </si>
  <si>
    <t xml:space="preserve">How can you manage the warranty for spare parts in the system?</t>
  </si>
  <si>
    <t xml:space="preserve">You can manage the warranty by entering the warranty period when adding or editing spare parts, allowing for tracking of warranty expiration.</t>
  </si>
  <si>
    <t xml:space="preserve">What happens after clicking the "Submit" button when adding a spare part?</t>
  </si>
  <si>
    <t xml:space="preserve">After clicking the "Submit" button, the new spare part entry is saved in the system, and a confirmation message may display, indicating successful addition.</t>
  </si>
  <si>
    <t xml:space="preserve">Can you edit the details of an existing spare part? If so, how?</t>
  </si>
  <si>
    <t xml:space="preserve">Yes, you can edit the details of an existing spare part by selecting the edit option in the "Action" column, modifying the relevant fields, and then saving the changes.</t>
  </si>
  <si>
    <t xml:space="preserve">Is it possible to delete spare parts from the module? What is the process?</t>
  </si>
  <si>
    <t xml:space="preserve">Yes, it is possible to delete spare parts. You can do this by selecting the delete option in the "Action" column associated with the spare part you wish to remove.</t>
  </si>
  <si>
    <t xml:space="preserve">How does the search functionality enhance the user experience in managing spare parts?</t>
  </si>
  <si>
    <t xml:space="preserve">The search functionality enhances user experience by allowing quick access to specific spare parts based on criteria like vehicle name and amount, saving time and making management more efficient.</t>
  </si>
  <si>
    <t xml:space="preserve">How can users efficiently browse through the list of vehicle fines in the Fine module?</t>
  </si>
  <si>
    <t xml:space="preserve">Users can conveniently browse through a list of vehicle fines that displays essential details such as vehicle name, reason, status, amount, and date.</t>
  </si>
  <si>
    <t xml:space="preserve">Fine</t>
  </si>
  <si>
    <t xml:space="preserve">What steps should a user take to search for a specific fine?</t>
  </si>
  <si>
    <t xml:space="preserve">To search for a specific fine, a user should utilize the search feature by entering relevant criteria such as vehicle name, reason, status, amount, or selecting a date from the calendar.</t>
  </si>
  <si>
    <t xml:space="preserve">In what format can users input information when adding a new fine?</t>
  </si>
  <si>
    <t xml:space="preserve">Users can input the relevant information regarding the fine in a specified form, which includes fields for details such as vehicle name, reason, status, and amount.</t>
  </si>
  <si>
    <t xml:space="preserve">What options do users have in the "Action" column when viewing fines?</t>
  </si>
  <si>
    <t xml:space="preserve">In the "Action" column, users can choose to view complete fine details, make edits if necessary, or delete fines as required.</t>
  </si>
  <si>
    <t xml:space="preserve">Is there an option to upload documents related to a fine while adding it?</t>
  </si>
  <si>
    <t xml:space="preserve">Yes, users have the option to upload any related documents for reference when filling out the form to add a new fine.</t>
  </si>
  <si>
    <t xml:space="preserve">How does the system display fine listings based on user search criteria?</t>
  </si>
  <si>
    <t xml:space="preserve">The system displays relevant fine listings by filtering the entries according to the user’s specified search criteria, such as vehicle name or amount.</t>
  </si>
  <si>
    <t xml:space="preserve">What happens after a user enters all relevant information and clicks the "Submit" button when adding a fine?</t>
  </si>
  <si>
    <t xml:space="preserve">Once the user fills out the form and clicks the "Submit" button, the system saves the new fine entry as part of the record.</t>
  </si>
  <si>
    <t xml:space="preserve">Can users edit fines after they have been submitted?</t>
  </si>
  <si>
    <t xml:space="preserve">Yes, users can make edits to fines if necessary by accessing the relevant entry in the list and choosing to edit it.</t>
  </si>
  <si>
    <t xml:space="preserve">What kinds of details are included in the fine listings that users can view?</t>
  </si>
  <si>
    <t xml:space="preserve">The fine listings include details such as vehicle name, reason for the fine, status, amount, and date of issuance.</t>
  </si>
  <si>
    <t xml:space="preserve">How can the search feature improve the efficiency of users tracking vehicle fines?</t>
  </si>
  <si>
    <t xml:space="preserve">The search feature improves efficiency by allowing users to quickly locate specific fines based on targeted criteria, thereby saving time compared to manually browsing through all entries.</t>
  </si>
  <si>
    <t xml:space="preserve">What type of information can you find in the "All" section of the vehicle maintenance module?</t>
  </si>
  <si>
    <t xml:space="preserve">In the "All" section, you can find a comprehensive list of all vehicles, including details such as vehicle name, service date, kilometers driven, due date, and service cost.</t>
  </si>
  <si>
    <t xml:space="preserve">Vehicle_Maintenance</t>
  </si>
  <si>
    <t xml:space="preserve">View_Vehicle_Maintenance</t>
  </si>
  <si>
    <t xml:space="preserve">How does the "Dues" section differ from the "All" section?</t>
  </si>
  <si>
    <t xml:space="preserve">The "Dues" section specifically lists vehicles that have outstanding dues, while the "All" section includes every vehicle regardless of their dues status.</t>
  </si>
  <si>
    <t xml:space="preserve">What options are available in the "Action" column for each vehicle in the "Upcoming" section?</t>
  </si>
  <si>
    <t xml:space="preserve">In the "Action" column of the "Upcoming" section, you can view the complete maintenance details for each vehicle and make edits if necessary.</t>
  </si>
  <si>
    <t xml:space="preserve">Why is it important to keep track of the service dates listed in the maintenance sections?</t>
  </si>
  <si>
    <t xml:space="preserve">Keeping track of service dates is crucial for vehicle maintenance to ensure timely servicing, avoid penalties, and maintain the vehicle's performance.</t>
  </si>
  <si>
    <t xml:space="preserve">What kind of historical data can you access in the "History" section of the maintenance module?</t>
  </si>
  <si>
    <t xml:space="preserve">The "History" section provides a comprehensive list of all past maintenance records for vehicles, including vehicle name, service date, kilometers driven, due date, and service cost.</t>
  </si>
  <si>
    <t xml:space="preserve">How would you utilize the information in "Dues" to manage your vehicle maintenance effectively?</t>
  </si>
  <si>
    <t xml:space="preserve">By regularly checking the "Dues" section, I can prioritize servicing vehicles with outstanding dues to ensure they receive the necessary maintenance on time.</t>
  </si>
  <si>
    <t xml:space="preserve">In what ways can you edit the vehicle information in any of the sections?</t>
  </si>
  <si>
    <t xml:space="preserve">You can click on the "Action" column to access the complete maintenance details of each vehicle, where you can make necessary edits to update the information.</t>
  </si>
  <si>
    <t xml:space="preserve">How is the service cost relevant to vehicle maintenance in each of the sections?</t>
  </si>
  <si>
    <t xml:space="preserve">The service cost helps in budgeting for maintenance expenses and enables tracking of costs associated with maintaining each vehicle.</t>
  </si>
  <si>
    <t xml:space="preserve">is</t>
  </si>
  <si>
    <t xml:space="preserve">Can you explain how knowing the kilometers driven aids in vehicle maintenance?</t>
  </si>
  <si>
    <t xml:space="preserve">Knowing the kilometers driven can help determine when specific maintenance tasks are due, as many services are typically based on distance traveled, which can prevent potential issues.</t>
  </si>
  <si>
    <t xml:space="preserve">What would be the significance of regularly reviewing all four sections?</t>
  </si>
  <si>
    <t xml:space="preserve">Regularly reviewing all four sections is significant for maintaining an organized overview of each vehicle's status, ensuring timely service, monitoring costs, and keeping historical maintenance records updated.</t>
  </si>
  <si>
    <t xml:space="preserve">How would you utilize the search feature to find a specific vehicle in the system?</t>
  </si>
  <si>
    <t xml:space="preserve">To find a specific vehicle, I would use the dropdown list to select the vehicle name I want to find. This allows for a more direct search without needing to scroll through all vehicles.</t>
  </si>
  <si>
    <t xml:space="preserve">Search_Vehicle_Maintenance</t>
  </si>
  <si>
    <t xml:space="preserve">What steps would you follow to search for maintenance records from a specific date?</t>
  </si>
  <si>
    <t xml:space="preserve">I would click on the calendar icon, select the desired date, and then initiate the search. This would filter the results to show only the maintenance records associated with that particular date.</t>
  </si>
  <si>
    <t xml:space="preserve">If you wanted to check the maintenance history for a vehicle that has driven a certain number of kilometers, how would you accomplish that?</t>
  </si>
  <si>
    <t xml:space="preserve">I would enter the kilometers driven into the search bar and submit the query. For example, if I enter 5000, the system will show all records associated with vehicles that have driven that distance.</t>
  </si>
  <si>
    <t xml:space="preserve">Explain how you can refine your search results if the initial results are too broad.</t>
  </si>
  <si>
    <t xml:space="preserve">If the initial results are too broad, I can refine my search by adding more specific criteria. For instance, I might select both the vehicle name and the date range to narrow down the results further.</t>
  </si>
  <si>
    <t xml:space="preserve">Describe a scenario where searching by kilometers driven might be more beneficial than searching by vehicle name.</t>
  </si>
  <si>
    <t xml:space="preserve">Searching by kilometers driven is beneficial when looking for maintenance records linked to a specific mileage threshold, such as checking all vehicles that require maintenance after 10000 km of usage.</t>
  </si>
  <si>
    <t xml:space="preserve">What would you do if you couldn't find the vehicle you were looking for in the dropdown list?</t>
  </si>
  <si>
    <t xml:space="preserve">If the vehicle isn't in the dropdown list, I would ensure that I have entered the correct criteria or check if the vehicle might be listed under a different name or misspelled version.</t>
  </si>
  <si>
    <t xml:space="preserve">How does the calendar feature enhance the efficiency of searching for maintenance records?</t>
  </si>
  <si>
    <t xml:space="preserve">The calendar feature enhances efficiency by allowing users to quickly select specific dates, reducing the time spent scrolling through records and ensuring that only relevant dates are chosen for a precise search.</t>
  </si>
  <si>
    <t xml:space="preserve">Can you describe a time when using a search function saved you time compared to manually searching through records?</t>
  </si>
  <si>
    <t xml:space="preserve">Yes, when I needed to find all maintenance records for a specific vehicle over the last year, using the search feature allowed me to display records immediately, compared to manually sifting through each month’s logs.</t>
  </si>
  <si>
    <t xml:space="preserve">How would the search functionality differ if it included parameters for engine type or fuel type?</t>
  </si>
  <si>
    <t xml:space="preserve">If the search functionality included parameters for engine type or fuel type, it would allow users to further refine their searches. For example, I could search specifically for electric vehicles or gasoline vehicles, yielding more precise results relevant to those categories.</t>
  </si>
  <si>
    <t xml:space="preserve">In what ways can the search feature impact decision-making regarding vehicle maintenance?</t>
  </si>
  <si>
    <t xml:space="preserve">The search feature can significantly impact decision-making by providing quick access to historical maintenance data, helping to identify patterns, and determining when specific services are due based on the number of kilometers driven or previous maintenance schedules.</t>
  </si>
  <si>
    <t xml:space="preserve">What steps do you need to take after clicking the "Add New" button to ensure your maintenance entry is saved?</t>
  </si>
  <si>
    <t xml:space="preserve">After clicking the "Add New" button, you need to fill in all required fields in the form, and then click the "Submit" button to save your entry.</t>
  </si>
  <si>
    <t xml:space="preserve">Add_New_Vehicle_Maintenance</t>
  </si>
  <si>
    <t xml:space="preserve">What types of information might be required in the maintenance form?</t>
  </si>
  <si>
    <t xml:space="preserve">The maintenance form may require information such as the maintenance task description, date, assigned personnel, priority level, and any necessary materials or tools.</t>
  </si>
  <si>
    <t xml:space="preserve">How would you verify that your maintenance entry has been successfully saved?</t>
  </si>
  <si>
    <t xml:space="preserve">You can verify that your maintenance entry has been saved by checking for a confirmation message on the screen or by searching for the entry in the maintenance log.</t>
  </si>
  <si>
    <t xml:space="preserve">What could be some consequences of not filling out all required fields in the maintenance form?</t>
  </si>
  <si>
    <t xml:space="preserve">Not filling out all required fields may prevent the form from being submitted, leading to no record of the maintenance entry, potential confusion, and delays in task completion.</t>
  </si>
  <si>
    <t xml:space="preserve">Describe a situation in which adding a maintenance entry might be critical in a work environment.</t>
  </si>
  <si>
    <t xml:space="preserve">Adding a maintenance entry is critical when equipment has malfunctioned, as timely repairs can prevent prolonged downtime and further damage to the machinery, impacting productivity.</t>
  </si>
  <si>
    <t xml:space="preserve">How often should maintenance entries be reviewed, and why?</t>
  </si>
  <si>
    <t xml:space="preserve">Maintenance entries should be reviewed regularly, perhaps weekly or monthly, to ensure ongoing tasks are being addressed, identify recurring issues, and plan future maintenance schedules effectively.</t>
  </si>
  <si>
    <t xml:space="preserve">What could be the impact of delaying the submission of a maintenance task entry?</t>
  </si>
  <si>
    <t xml:space="preserve">Delaying the submission of a maintenance task entry could result in overlooked issues, increased repair costs, safety hazards, and challenges in tracking maintenance history.</t>
  </si>
  <si>
    <t xml:space="preserve">delaying</t>
  </si>
  <si>
    <t xml:space="preserve">If a user wanted to edit an existing maintenance entry, what steps would they need to take?</t>
  </si>
  <si>
    <t xml:space="preserve">To edit an existing maintenance entry, the user would typically need to locate the entry in the maintenance log, click on it to open the details, make the necessary changes, and then click on a "Save" or "Update" button.</t>
  </si>
  <si>
    <t xml:space="preserve">What features could enhance the maintenance entry form to improve user experience?</t>
  </si>
  <si>
    <t xml:space="preserve">Features such as drop-down menus for task types, auto-fill capabilities, guided tooltips, and a clear layout could enhance the user experience by simplifying data input and minimizing errors.</t>
  </si>
  <si>
    <t xml:space="preserve">In what ways can technology streamline the process of managing maintenance entries?</t>
  </si>
  <si>
    <t xml:space="preserve">Technology can streamline maintenance management through automated notifications for upcoming maintenance, online forms for easier submissions, and mobile access for real-time updates and tracking.</t>
  </si>
  <si>
    <t xml:space="preserve">What details are included in the Vehicle Fuel Expense list?</t>
  </si>
  <si>
    <t xml:space="preserve">The Vehicle Fuel Expense list includes essential details such as the vehicle number, current odometer, quantity of fuel purchased, amount spent, and the date of the transaction.</t>
  </si>
  <si>
    <t xml:space="preserve">Fuel_Expense</t>
  </si>
  <si>
    <t xml:space="preserve">View_Fuel_Expense</t>
  </si>
  <si>
    <t xml:space="preserve">How can you view the complete Fuel Expense details for a specific entry?</t>
  </si>
  <si>
    <t xml:space="preserve">To view the complete Fuel Expense details, simply click on the "View" option in the "Action" column corresponding to the specific entry you wish to examine.</t>
  </si>
  <si>
    <t xml:space="preserve">What actions can be performed on each Fuel Expense entry?</t>
  </si>
  <si>
    <t xml:space="preserve">For each Fuel Expense entry, you can view the complete details, make edits, or delete the entry as required.</t>
  </si>
  <si>
    <t xml:space="preserve">What information is necessary to edit a Fuel Expense entry?</t>
  </si>
  <si>
    <t xml:space="preserve">To edit a Fuel Expense entry, you will typically need the vehicle number, current odometer reading, quantity of fuel, amount spent, and date, which you can adjust accordingly.</t>
  </si>
  <si>
    <t xml:space="preserve">How do you delete a Fuel Expense entry?</t>
  </si>
  <si>
    <t xml:space="preserve">To delete a Fuel Expense entry, you should locate the entry in the list, and then click on the "Delete" option in the "Action" column next to that entry.</t>
  </si>
  <si>
    <t xml:space="preserve">Why is it important to check the current odometer reading on your Fuel Expense list?</t>
  </si>
  <si>
    <t xml:space="preserve">Checking the current odometer reading is important as it helps you track your vehicle's mileage over time and ensures that the fuel consumption aligns with the distance traveled.</t>
  </si>
  <si>
    <t xml:space="preserve">What should you do if the quantity of fuel purchased seems incorrect?</t>
  </si>
  <si>
    <t xml:space="preserve">If the quantity of fuel purchased seems incorrect, you should click on the "Edit" option next to that entry and make the necessary corrections before saving the changes.</t>
  </si>
  <si>
    <t xml:space="preserve">do</t>
  </si>
  <si>
    <t xml:space="preserve">How often should you update your Fuel Expense records?</t>
  </si>
  <si>
    <t xml:space="preserve">It is advisable to update your Fuel Expense records every time you refuel your vehicle to maintain accurate financial tracking and budget management.</t>
  </si>
  <si>
    <t xml:space="preserve">Can you filter the Fuel Expense list by date?</t>
  </si>
  <si>
    <t xml:space="preserve">Yes, most systems allow you to filter the Fuel Expense list by date to easily find records within a specific time frame.</t>
  </si>
  <si>
    <t xml:space="preserve">What factors can influence the amount spent on fuel that appears in the expense list?</t>
  </si>
  <si>
    <t xml:space="preserve">Factors that can influence the amount spent on fuel include fuel prices at the time of purchase, the quantity of fuel purchased, and any discounts or promotions that may have been available.</t>
  </si>
  <si>
    <t xml:space="preserve">What are the steps to add a new Fuel Expense in the system?</t>
  </si>
  <si>
    <t xml:space="preserve">To add a new Fuel Expense, first click on the "Add Fuel Expense" button, fill out the form with the relevant information, upload any necessary documents, and then click the "Submit" button to save the entry.</t>
  </si>
  <si>
    <t xml:space="preserve">Add_Fuel_Expense</t>
  </si>
  <si>
    <t xml:space="preserve">What information is typically required in the Fuel Expense form?</t>
  </si>
  <si>
    <t xml:space="preserve">The Fuel Expense form usually requires details such as the date of the expense, amount spent, purpose of the fuel, and the vehicle used.</t>
  </si>
  <si>
    <t xml:space="preserve">Can you explain the process of uploading related documents when adding a Fuel Expense?</t>
  </si>
  <si>
    <t xml:space="preserve">After filling out the Fuel Expense form, there is an option to upload documents, where you can click on a button to browse and select files from your device before submitting the form.</t>
  </si>
  <si>
    <t xml:space="preserve">What should you do if you encounter an error while submitting a Fuel Expense entry?</t>
  </si>
  <si>
    <t xml:space="preserve">If an error occurs while submitting your entry, check the form for any missing or incorrect information, correct those issues, and then try submitting it again.</t>
  </si>
  <si>
    <t xml:space="preserve">Is it possible to edit a Fuel Expense after it has been submitted?</t>
  </si>
  <si>
    <t xml:space="preserve">Yes, you can usually find an option to edit a previously submitted Fuel Expense, allowing you to update details as needed.</t>
  </si>
  <si>
    <t xml:space="preserve">What types of documents can be uploaded as references for Fuel Expenses?</t>
  </si>
  <si>
    <t xml:space="preserve">You can upload documents such as receipts, invoices, or any other relevant files that provide proof of the Fuel Expense.</t>
  </si>
  <si>
    <t xml:space="preserve">Are there any limits on the size or type of files you can upload for Fuel Expenses?</t>
  </si>
  <si>
    <t xml:space="preserve">Typically, there might be restrictions on file size, often capped at a few megabytes, and the types of files allowed, commonly supporting formats like PDF, JPG, or PNG.</t>
  </si>
  <si>
    <t xml:space="preserve">How can you confirm that your Fuel Expense has been successfully submitted?</t>
  </si>
  <si>
    <t xml:space="preserve">After clicking the "Submit" button, there should be a confirmation message displayed on the screen indicating that your Fuel Expense has been successfully submitted.</t>
  </si>
  <si>
    <t xml:space="preserve">What happens if you forget to fill out a mandatory field in the Fuel Expense form?</t>
  </si>
  <si>
    <t xml:space="preserve">If you miss a mandatory field while submitting, the system will usually prompt you with a message indicating which fields need to be completed before submission.</t>
  </si>
  <si>
    <t xml:space="preserve">Is there a way to categorize the Fuel Expenses for better tracking?</t>
  </si>
  <si>
    <t xml:space="preserve">Yes, many systems allow you to categorize Fuel Expenses under various headings, such as "Business Travel" or "Personal Use," for easier tracking and reporting.</t>
  </si>
  <si>
    <t xml:space="preserve">What are the two methods available for searching for customers?</t>
  </si>
  <si>
    <t xml:space="preserve">The two methods available for searching for customers are by vehicle name, where you select the desired vehicle from a dropdown menu, and by customer code, where you can enter the customer code directly into the search field.</t>
  </si>
  <si>
    <t xml:space="preserve">Dispatch Management</t>
  </si>
  <si>
    <t xml:space="preserve">Dispatch_Customer</t>
  </si>
  <si>
    <t xml:space="preserve">Search_Customer</t>
  </si>
  <si>
    <t xml:space="preserve">How can you search for a customer using the vehicle name?</t>
  </si>
  <si>
    <t xml:space="preserve">You can search for a customer by selecting the desired vehicle name from the dropdown menu available in the search interface.</t>
  </si>
  <si>
    <t xml:space="preserve">Is it possible to search for customers using a unique identifier, and if so, what is it?</t>
  </si>
  <si>
    <t xml:space="preserve">Yes, it is possible to search for customers using a unique identifier, which is the customer code that you can enter directly into the search field.</t>
  </si>
  <si>
    <t xml:space="preserve">Why might one prefer to search for a customer by vehicle name rather than by customer code?</t>
  </si>
  <si>
    <t xml:space="preserve">One might prefer to search by vehicle name if they are unsure of the customer code or if they only have knowledge about the vehicle associated with the customer.</t>
  </si>
  <si>
    <t xml:space="preserve">Can you explain the process of searching customers by customer code?</t>
  </si>
  <si>
    <t xml:space="preserve">To search for customers by customer code, simply enter the specific customer code into the designated search field and initiate the search.</t>
  </si>
  <si>
    <t xml:space="preserve">What is the advantage of using a dropdown menu for vehicle name selection?</t>
  </si>
  <si>
    <t xml:space="preserve">The advantage of using a dropdown menu for vehicle name selection is that it minimizes input errors and helps users easily find and select the correct vehicle without needing to remember its exact name.</t>
  </si>
  <si>
    <t xml:space="preserve">Can you search for multiple customers at once? If yes, how would you do that?</t>
  </si>
  <si>
    <t xml:space="preserve">The provided context does not indicate the ability to search for multiple customers at once; it specifies searching by either vehicle name or customer code individually.</t>
  </si>
  <si>
    <t xml:space="preserve">What happens if the customer code entered does not match any existing customer?</t>
  </si>
  <si>
    <t xml:space="preserve">If the customer code entered does not match any existing customer, the system likely returns a message indicating that no results were found for the given code.</t>
  </si>
  <si>
    <t xml:space="preserve">How does the dropdown menu enhance the user experience compared to typing in a vehicle name?</t>
  </si>
  <si>
    <t xml:space="preserve">The dropdown menu enhances user experience by providing a quick selection option, reducing the need for typing, and helping to avoid misspellings or incorrect entries that might occur when typing in a vehicle name.</t>
  </si>
  <si>
    <t xml:space="preserve">What kind of feedback can a user expect after performing a search?</t>
  </si>
  <si>
    <t xml:space="preserve">After performing a search, the user can expect feedback such as a list of matching customers or a message indicating that no customers were found based on the selected vehicle name or entered customer code.</t>
  </si>
  <si>
    <t xml:space="preserve">performing</t>
  </si>
  <si>
    <t xml:space="preserve">What essential information is included in the customer listings after performing a search?</t>
  </si>
  <si>
    <t xml:space="preserve">The customer listings include the customer's name, customer code, email address, and mobile number.</t>
  </si>
  <si>
    <t xml:space="preserve">View_Customer</t>
  </si>
  <si>
    <t xml:space="preserve">How can you modify a customer's details once they are listed?</t>
  </si>
  <si>
    <t xml:space="preserve">You can conveniently edit the customer's details by clicking on the edit button next to their listing.</t>
  </si>
  <si>
    <t xml:space="preserve">What steps would you take to delete a customer's information from the listing?</t>
  </si>
  <si>
    <t xml:space="preserve">To delete a customer's information, you would locate the customer in the listings and click the delete button associated with their entry.</t>
  </si>
  <si>
    <t xml:space="preserve">Can you explain the significance of the customer code in the listings?</t>
  </si>
  <si>
    <t xml:space="preserve">The customer code serves as a unique identifier for each customer, making it easier to manage and reference their details.</t>
  </si>
  <si>
    <t xml:space="preserve">How can you ensure that the email address displayed in the customer listing is accurate?</t>
  </si>
  <si>
    <t xml:space="preserve">To ensure accuracy, you can click on the edit button next to the customer name and verify or update the email address as needed.</t>
  </si>
  <si>
    <t xml:space="preserve">In what scenarios might you need to delete a customer's details from the listing?</t>
  </si>
  <si>
    <t xml:space="preserve">You might need to delete a customer's details if they have requested to be removed, if there was an error in their information, or if they are no longer a client.</t>
  </si>
  <si>
    <t xml:space="preserve">What action can you take if you notice that a customer's mobile number is incorrect?</t>
  </si>
  <si>
    <t xml:space="preserve">If a customer's mobile number is incorrect, you can click the edit button to change it to the correct number.</t>
  </si>
  <si>
    <t xml:space="preserve">Is it possible to view additional details about a customer when listed? If so, how?</t>
  </si>
  <si>
    <t xml:space="preserve">Yes, additional details can usually be viewed by clicking on the customer's name or an info button associated with their listing.</t>
  </si>
  <si>
    <t xml:space="preserve">How might the customer listings feature improve customer relationship management?</t>
  </si>
  <si>
    <t xml:space="preserve">The customer listings feature improves customer relationship management by providing quick access to essential customer information, making it easier to follow up and manage communications.</t>
  </si>
  <si>
    <t xml:space="preserve">If you have multiple customers with similar names, how can the customer code help you differentiate between them?</t>
  </si>
  <si>
    <t xml:space="preserve">The customer code helps differentiate between customers with similar names by serving as a unique identifier, ensuring that you can accurately target the correct customer for edits or updates.</t>
  </si>
  <si>
    <t xml:space="preserve">What steps must you follow to add a new customer using the system?</t>
  </si>
  <si>
    <t xml:space="preserve">First, click on the "Add Customer" button. Then, fill in the required information in the form that appears. After that, you can add multiple addresses if necessary. Finally, click on the "Submit" button to save the customer's information.</t>
  </si>
  <si>
    <t xml:space="preserve">Add_Customer</t>
  </si>
  <si>
    <t xml:space="preserve">How can you ensure that the delivery details for a customer are accurate?</t>
  </si>
  <si>
    <t xml:space="preserve">You can ensure accuracy by adding multiple addresses for the customer in the form provided while adding a new customer. This way, you can specify different delivery locations as needed.</t>
  </si>
  <si>
    <t xml:space="preserve">What happens after you click the "Submit" button when adding a new customer?</t>
  </si>
  <si>
    <t xml:space="preserve">After clicking the "Submit" button, the system saves the customer's information and confirms that the new customer has been added successfully.</t>
  </si>
  <si>
    <t xml:space="preserve">Can you modify the customer information after it has been submitted? If so, how?</t>
  </si>
  <si>
    <t xml:space="preserve">Yes, you can modify the customer information after it has been submitted by accessing the customer's profile and selecting the option to edit their details.</t>
  </si>
  <si>
    <t xml:space="preserve">What types of information are required when filling out the customer form?</t>
  </si>
  <si>
    <t xml:space="preserve">The required information typically includes the customer’s name, contact number, email address, and any relevant addresses for delivery.</t>
  </si>
  <si>
    <t xml:space="preserve">Why is it beneficial to be able to add multiple addresses for a customer?</t>
  </si>
  <si>
    <t xml:space="preserve">Adding multiple addresses for a customer is beneficial because it allows for more flexible delivery options and ensures that goods can be sent to various locations as required by the customer.</t>
  </si>
  <si>
    <t xml:space="preserve">Is there a limit on the number of addresses you can add for a single customer?</t>
  </si>
  <si>
    <t xml:space="preserve">The limit on the number of addresses that can be added for a single customer typically depends on the system's design and specifications. It may vary from system to system.</t>
  </si>
  <si>
    <t xml:space="preserve">What should you do if you encounter an error while submitting the customer information?</t>
  </si>
  <si>
    <t xml:space="preserve">If you encounter an error while submitting the customer information, check the form for any required fields that may be incomplete or incorrectly filled. Then, correct any issues and try submitting again.</t>
  </si>
  <si>
    <t xml:space="preserve">How does the system notify you that a new customer has been successfully added?</t>
  </si>
  <si>
    <t xml:space="preserve">The system usually provides a confirmation message or notification indicating that the new customer has been added successfully after the "Submit" button is clicked.</t>
  </si>
  <si>
    <t xml:space="preserve">notify</t>
  </si>
  <si>
    <t xml:space="preserve">What options are available for returning to the main customer list after adding a new customer?</t>
  </si>
  <si>
    <t xml:space="preserve">After adding a new customer, you typically have the option to click on a "Back" button or "Customer List" link that directs you back to the main customer list.</t>
  </si>
  <si>
    <t xml:space="preserve">What are the two methods available for searching for a specific order?</t>
  </si>
  <si>
    <t xml:space="preserve">The two methods available are: a) searching by Order Number directly in the search field, and b) searching by Customer Name and Order Status using dropdown menus.</t>
  </si>
  <si>
    <t xml:space="preserve">Orders</t>
  </si>
  <si>
    <t xml:space="preserve">Search_Order</t>
  </si>
  <si>
    <t xml:space="preserve">How can you search for an order using the Order Number?</t>
  </si>
  <si>
    <t xml:space="preserve">You can search for an order by entering the specific Order Number into the designated search field.</t>
  </si>
  <si>
    <t xml:space="preserve">What information do you need to utilize the search option based on Customer Name and Order Status?</t>
  </si>
  <si>
    <t xml:space="preserve">You need to select the desired Customer Name from one dropdown menu and the corresponding Order Status from another dropdown menu.</t>
  </si>
  <si>
    <t xml:space="preserve">Why might someone prefer to search by Customer Name and Order Status instead of by Order Number?</t>
  </si>
  <si>
    <t xml:space="preserve">Someone might prefer this method if they do not have the exact Order Number but can recall the customer's name and the status of the order.</t>
  </si>
  <si>
    <t xml:space="preserve">Can you combine both search methods to find an order?</t>
  </si>
  <si>
    <t xml:space="preserve">Yes, you can combine both methods by entering the Order Number while also selecting Customer Name and Order Status, although typically one method is used at a time.</t>
  </si>
  <si>
    <t xml:space="preserve">If you only remember the customer's name, how can you find their orders?</t>
  </si>
  <si>
    <t xml:space="preserve">You can find their orders by selecting the customer's name from the dropdown menu and then choosing the relevant Order Status to narrow down the search results.</t>
  </si>
  <si>
    <t xml:space="preserve">What happens if you enter an incorrect Order Number in the search field?</t>
  </si>
  <si>
    <t xml:space="preserve">If you enter an incorrect Order Number, the system will likely return no results or indicate that the order could not be found.</t>
  </si>
  <si>
    <t xml:space="preserve">How does the dropdown menu for Order Status assist in searching for orders?</t>
  </si>
  <si>
    <t xml:space="preserve">The dropdown menu for Order Status helps filter the search results, allowing users to view only the orders that match the selected status, like "Pending", "Shipped", or "Cancelled".</t>
  </si>
  <si>
    <t xml:space="preserve">Can you see all orders for a particular customer with the Customer Name search option?</t>
  </si>
  <si>
    <t xml:space="preserve">Yes, by selecting a specific Customer Name without filtering by Order Status, you can see all orders associated with that customer.</t>
  </si>
  <si>
    <t xml:space="preserve">What would you do if you couldn't find the order using either search option?</t>
  </si>
  <si>
    <t xml:space="preserve">If you cannot find the order using either method, you may check for typos in the Order Number or the correct spelling of the Customer's Name, or you could contact customer support for further assistance.</t>
  </si>
  <si>
    <t xml:space="preserve">What key details are included in the order listings after performing a search?</t>
  </si>
  <si>
    <t xml:space="preserve">The order listings include the order number, customer name, order amount, order status, and order date &amp; time.</t>
  </si>
  <si>
    <t xml:space="preserve">View_Order</t>
  </si>
  <si>
    <t xml:space="preserve">How can you access the details of a specific order from the listings?</t>
  </si>
  <si>
    <t xml:space="preserve">You can conveniently view the details of a specific order by clicking on the respective order in the listings.</t>
  </si>
  <si>
    <t xml:space="preserve">Why is it important to check the order status in the listings?</t>
  </si>
  <si>
    <t xml:space="preserve">Checking the order status is important to understand whether the order has been processed, shipped, or delivered, which allows for better customer communication and service.</t>
  </si>
  <si>
    <t xml:space="preserve">Can you explain how the order amount is represented in the listings?</t>
  </si>
  <si>
    <t xml:space="preserve">The order amount is typically represented as a monetary value, which indicates the total cost of the order, including any applicable taxes and fees.</t>
  </si>
  <si>
    <t xml:space="preserve">What might happen if you do not check the order date &amp; time after searching for orders?</t>
  </si>
  <si>
    <t xml:space="preserve">If you do not check the order date &amp; time, you might miss important information about when the order was placed, which could affect timely processing or customer inquiries.</t>
  </si>
  <si>
    <t xml:space="preserve">How do you know if an order is still pending or has been completed based on the order status?</t>
  </si>
  <si>
    <t xml:space="preserve">The order status will indicate if the order is pending, completed, shipped, or canceled, allowing you to easily gauge its current state.</t>
  </si>
  <si>
    <t xml:space="preserve">Is it possible to sort or filter the order listings based on specific criteria such as order date or amount?</t>
  </si>
  <si>
    <t xml:space="preserve">Depending on the system, you may have the option to sort or filter the order listings based on criteria like order date, amount, or status for easier navigation.</t>
  </si>
  <si>
    <t xml:space="preserve">What actions can you perform on the order details once you view them?</t>
  </si>
  <si>
    <t xml:space="preserve">Once you view the order details, you may be able to edit the order, print it, or contact the customer if further communication is necessary.</t>
  </si>
  <si>
    <t xml:space="preserve">How does the presence of the customer name in the order listings help you in managing orders?</t>
  </si>
  <si>
    <t xml:space="preserve">The customer name helps in identifying who placed the order, allowing for personalized service and effective resolution of any issues related to that specific order.</t>
  </si>
  <si>
    <t xml:space="preserve">What should you do if you find discrepancies in the order amount listed?</t>
  </si>
  <si>
    <t xml:space="preserve">If you find discrepancies in the order amount, you should verify the order details and possibly contact the necessary department or customer for clarification and resolution.</t>
  </si>
  <si>
    <t xml:space="preserve">What are the steps to manually route an order using the map functionality?</t>
  </si>
  <si>
    <t xml:space="preserve">To manually route an order, click the "Manual Routing" button, visualize customer and merchant locations on the map, then use the drawing tools to mark zones or areas, and finally create your trip by providing detailed trip information.</t>
  </si>
  <si>
    <t xml:space="preserve">Manual_Routing</t>
  </si>
  <si>
    <t xml:space="preserve">How can you mark areas on the map for routing deliveries?</t>
  </si>
  <si>
    <t xml:space="preserve">You can mark areas by drawing freehand, selecting a square, or using a circular marking tool on the Google Map.</t>
  </si>
  <si>
    <t xml:space="preserve">What options do you have if you want to modify a marked area on the map?</t>
  </si>
  <si>
    <t xml:space="preserve">You can edit or delete existing marks on the Google Map to adjust the areas for delivery zones.</t>
  </si>
  <si>
    <t xml:space="preserve">How does the visualization of customer and merchant locations benefit the routing process?</t>
  </si>
  <si>
    <t xml:space="preserve">Visualizing customer and merchant locations helps in identifying optimal routes, assessing delivery zones, and improving overall efficiency in managing deliveries.</t>
  </si>
  <si>
    <t xml:space="preserve">Can you describe a scenario where manual routing might be necessary?</t>
  </si>
  <si>
    <t xml:space="preserve">Manual routing might be necessary in cases where automated systems fail to account for road closures, traffic conditions, or specific customer requirements that require individualized planning.</t>
  </si>
  <si>
    <t xml:space="preserve">What features are available on the map to assist with delivery planning?</t>
  </si>
  <si>
    <t xml:space="preserve">The map offers freehand drawing, square and circular selection tools, and options to edit or delete existing marked areas to assist with delivery planning.</t>
  </si>
  <si>
    <t xml:space="preserve">In what way can the trip information enhance the delivery process?</t>
  </si>
  <si>
    <t xml:space="preserve">Providing detailed trip information allows for better planning and management of deliveries, improving the accuracy of arrival times and ensuring that all delivery requirements are met.</t>
  </si>
  <si>
    <t xml:space="preserve">How could the manual routing feature improve customer satisfaction in deliveries?</t>
  </si>
  <si>
    <t xml:space="preserve">The manual routing feature can improve customer satisfaction by ensuring timely deliveries, accommodating specific delivery requests, and adapting routes based on real-time conditions.</t>
  </si>
  <si>
    <t xml:space="preserve">What might be the consequences of not properly marking delivery zones on the map?</t>
  </si>
  <si>
    <t xml:space="preserve">Not properly marking delivery zones can lead to inefficient routing, increased delivery times, higher operational costs, and potentially dissatisfied customers due to delays or misdeliveries.</t>
  </si>
  <si>
    <t xml:space="preserve">How could you integrate customer feedback into the manual routing process?</t>
  </si>
  <si>
    <t xml:space="preserve">You could integrate customer feedback by adjusting marked areas based on customer suggestions, updating routing preferences, or considering areas of high demand highlighted by customers to optimize future deliveries.</t>
  </si>
  <si>
    <t xml:space="preserve">What are the necessary details required to fill out the vehicle booking form?</t>
  </si>
  <si>
    <t xml:space="preserve">The necessary details include the pickup location, drop-off location, and any additional relevant information such as the date and time of the booking.</t>
  </si>
  <si>
    <t xml:space="preserve">Vehicle_Booking_Request</t>
  </si>
  <si>
    <t xml:space="preserve">Booking_Request</t>
  </si>
  <si>
    <t xml:space="preserve">How can you ensure your vehicle booking request is processed efficiently?</t>
  </si>
  <si>
    <t xml:space="preserve">To ensure efficient processing, make sure all the required fields in the booking form are accurately filled out before clicking the "Submit" button.</t>
  </si>
  <si>
    <t xml:space="preserve">What should you do after submitting the booking form?</t>
  </si>
  <si>
    <t xml:space="preserve">After submitting the booking form, you should check the Vehicle Booking List to confirm that your request has been processed.</t>
  </si>
  <si>
    <t xml:space="preserve">submitting</t>
  </si>
  <si>
    <t xml:space="preserve">What happens to your booking request once you hit the "Submit" button?</t>
  </si>
  <si>
    <t xml:space="preserve">Once you click the "Submit" button, your booking request is recorded and added to the Vehicle Booking List for further processing by the relevant authorities.</t>
  </si>
  <si>
    <t xml:space="preserve">Can you modify your booking details after submission, and if so, how?</t>
  </si>
  <si>
    <t xml:space="preserve">Typically, you may need to contact customer support to modify your booking details after submission, as direct changes may not be allowed.</t>
  </si>
  <si>
    <t xml:space="preserve">What could happen if you miss filling out one or more required fields in the form?</t>
  </si>
  <si>
    <t xml:space="preserve">If you miss filling out required fields, your booking may be rejected or you might receive an error message prompting you to complete the form properly.</t>
  </si>
  <si>
    <t xml:space="preserve">miss</t>
  </si>
  <si>
    <t xml:space="preserve">Is there a specific format required for entering the pickup and drop-off locations?</t>
  </si>
  <si>
    <t xml:space="preserve">Yes, many booking systems may require specific formats, such as full addresses or coordinates, to ensure accurate location data.</t>
  </si>
  <si>
    <t xml:space="preserve">What additional information might be considered relevant in your vehicle booking request?</t>
  </si>
  <si>
    <t xml:space="preserve">Relevant information might include the number of passengers, type of vehicle preferred, or any special requests like child seats or accessibility features.</t>
  </si>
  <si>
    <t xml:space="preserve">How can you track the status of your vehicle booking request after submitting it?</t>
  </si>
  <si>
    <t xml:space="preserve">You can track the status by checking the Vehicle Booking List, or through a confirmation email that is usually sent upon successful submission.</t>
  </si>
  <si>
    <t xml:space="preserve">What should you do if your booking request does not appear in the Vehicle Booking List?</t>
  </si>
  <si>
    <t xml:space="preserve">If your booking request does not appear, you should double-check the submission process and contact customer support if needed to resolve any issues.</t>
  </si>
  <si>
    <t xml:space="preserve">How can you find a specific vehicle booking using the order number?</t>
  </si>
  <si>
    <t xml:space="preserve">You can find a specific vehicle booking by entering the order number directly into the search field within the Vehicle Booking List.</t>
  </si>
  <si>
    <t xml:space="preserve">Booking_List</t>
  </si>
  <si>
    <t xml:space="preserve">What options do you have to filter the vehicle bookings in the system?</t>
  </si>
  <si>
    <t xml:space="preserve">You can filter the vehicle bookings using the order number, customer name from a dropdown menu, or by selecting an appropriate order status.</t>
  </si>
  <si>
    <t xml:space="preserve">What information is displayed in the vehicle booking list after applying filters?</t>
  </si>
  <si>
    <t xml:space="preserve">The information displayed includes the order number, customer name, booking amount, order status, and the order date &amp; time.</t>
  </si>
  <si>
    <t xml:space="preserve">How do you view more details about a specific booking in the vehicle booking list?</t>
  </si>
  <si>
    <t xml:space="preserve">To view more details about a specific booking, simply click on the respective booking in the list.</t>
  </si>
  <si>
    <t xml:space="preserve">What steps do you take to manually route an order in the system?</t>
  </si>
  <si>
    <t xml:space="preserve">To manually route an order, you can click on the "Manual Routing" button, which opens a map to visualize customer and merchant locations.</t>
  </si>
  <si>
    <t xml:space="preserve">What features are available for marking areas on the map during manual routing?</t>
  </si>
  <si>
    <t xml:space="preserve">You can mark areas by drawing freehand, selecting a square, or choosing a circle on the map during manual routing.</t>
  </si>
  <si>
    <t xml:space="preserve">Can you edit existing marks on the Google Map, and if so, how?</t>
  </si>
  <si>
    <t xml:space="preserve">Yes, you can edit or delete existing marks on the Google Map by selecting the option to manage them once you are in the manual routing section.</t>
  </si>
  <si>
    <t xml:space="preserve">What kind of detailed information do you provide when creating a trip using the manual routing feature?</t>
  </si>
  <si>
    <t xml:space="preserve">When creating a trip, you should provide detailed trip information including the pickup and drop-off locations, time, vehicle type, and any special instructions.</t>
  </si>
  <si>
    <t xml:space="preserve">How does filtering by order status help in managing vehicle bookings?</t>
  </si>
  <si>
    <t xml:space="preserve">Filtering by order status helps narrow down the bookings to specific categories such as pending, completed, or cancelled, allowing for better management and tracking of the orders.</t>
  </si>
  <si>
    <t xml:space="preserve">In what ways can the vehicle booking list enhance the efficiency of the booking process?</t>
  </si>
  <si>
    <t xml:space="preserve">The vehicle booking list enhances efficiency by allowing quick searches through various filters, easy access to booking details, and facilitating manual routing for better trip management.</t>
  </si>
  <si>
    <t xml:space="preserve">What are the essential details needed to complete a delivery request form?</t>
  </si>
  <si>
    <t xml:space="preserve">The essential details include the pickup location, drop-off location, contact information, and any special instructions related to the delivery.</t>
  </si>
  <si>
    <t xml:space="preserve">Delivery_Request</t>
  </si>
  <si>
    <t xml:space="preserve">How does the submission process work once the delivery request form is filled out?</t>
  </si>
  <si>
    <t xml:space="preserve">After filling out the form, you click on the "Submit" button, which sends your request to be added to the Orders List for processing.</t>
  </si>
  <si>
    <t xml:space="preserve">What happens to your delivery request after you submit it?</t>
  </si>
  <si>
    <t xml:space="preserve">Once submitted, your delivery request is recorded in the Orders List, where it is queued for further processing by the delivery service.</t>
  </si>
  <si>
    <t xml:space="preserve">Why might additional information be necessary when making a delivery request?</t>
  </si>
  <si>
    <t xml:space="preserve">Additional information, such as special handling instructions or preferences for delivery time, may be necessary to ensure the delivery meets specific customer needs.</t>
  </si>
  <si>
    <t xml:space="preserve">creating</t>
  </si>
  <si>
    <t xml:space="preserve">What should you do if you notice an error after submitting your delivery request?</t>
  </si>
  <si>
    <t xml:space="preserve">If an error is found after submission, you should contact customer support immediately to correct the information or cancel the request.</t>
  </si>
  <si>
    <t xml:space="preserve">Can you edit your delivery request after it has been submitted? If so, how?</t>
  </si>
  <si>
    <t xml:space="preserve">Yes, you typically can edit your delivery request by accessing your Orders List and selecting the request, followed by choosing the edit option, if available.</t>
  </si>
  <si>
    <t xml:space="preserve">How can you confirm that your delivery request was successfully submitted?</t>
  </si>
  <si>
    <t xml:space="preserve">You can confirm the successful submission by checking the Orders List, where your request should appear with a confirmation status.</t>
  </si>
  <si>
    <t xml:space="preserve">What factors might affect the delivery time after a request is submitted?</t>
  </si>
  <si>
    <t xml:space="preserve">Factors that might affect delivery time include traffic conditions, distance between pickup and drop-off locations, and any specific instructions that may require extra handling.</t>
  </si>
  <si>
    <t xml:space="preserve">What role does the "Submit" button play in the delivery request process?</t>
  </si>
  <si>
    <t xml:space="preserve">The "Submit" button finalizes the filling out of the form, sending the request to the system for it to be processed and listed in the Orders List.</t>
  </si>
  <si>
    <t xml:space="preserve">In what scenarios might you need to contact customer support after submitting a delivery request?</t>
  </si>
  <si>
    <t xml:space="preserve">You may need to contact customer support if there are changes to the delivery details, if you want to cancel the request, or if you haven’t received a confirmation for your submission.</t>
  </si>
  <si>
    <t xml:space="preserve">contact</t>
  </si>
  <si>
    <t xml:space="preserve">What steps do you take to perform a search using the Merchant Name?</t>
  </si>
  <si>
    <t xml:space="preserve">To search by Merchant Name, I enter the specific name of the merchant in the search field to find relevant results.</t>
  </si>
  <si>
    <t xml:space="preserve">Merchant</t>
  </si>
  <si>
    <t xml:space="preserve">Search_Merchant</t>
  </si>
  <si>
    <t xml:space="preserve">How would you locate a merchant if you only have the Merchant ID?</t>
  </si>
  <si>
    <t xml:space="preserve">I would enter the Merchant ID directly into the search field to quickly locate the merchant associated with that ID.</t>
  </si>
  <si>
    <t xml:space="preserve">In what scenario might you use the Warehouse Name to find merchants?</t>
  </si>
  <si>
    <t xml:space="preserve">I would use the Warehouse Name when I want to identify all merchants that are associated with that specific warehouse, perhaps to analyze inventory or sales in that location.</t>
  </si>
  <si>
    <t xml:space="preserve">What could be an advantage of searching with the Warehouse ID instead of the name?</t>
  </si>
  <si>
    <t xml:space="preserve">Searching with the Warehouse ID is often faster and more precise, especially if the warehouse name is complex or similar to others, reducing the chances of errors in the search.</t>
  </si>
  <si>
    <t xml:space="preserve">Can you describe a situation where searching for a merchant by ID would be preferable to searching by name?</t>
  </si>
  <si>
    <t xml:space="preserve">If I have multiple merchants with similar names, using the Merchant ID ensures I retrieve the exact merchant rather than potentially sifting through unclear options.</t>
  </si>
  <si>
    <t xml:space="preserve">What features might you expect in a search tool for finding merchants based on warehouse criteria?</t>
  </si>
  <si>
    <t xml:space="preserve">I would expect the search tool to allow filtering by multiple criteria, providing results sorted by relevance, and possibly offering options to view merchant details.</t>
  </si>
  <si>
    <t xml:space="preserve">If you could improve the current search functionality, what additional criteria would you consider adding?</t>
  </si>
  <si>
    <t xml:space="preserve">I would consider adding filters such as location, merchant category, or rating to help narrow down searches more effectively.</t>
  </si>
  <si>
    <t xml:space="preserve">How could having both a Merchant Name and Merchant ID at hand assist in your searches?</t>
  </si>
  <si>
    <t xml:space="preserve">Having both allows for cross-verification; I can search by Merchant Name for a preliminary overview and then confirm specifics using the Merchant ID for accurate identification.</t>
  </si>
  <si>
    <t xml:space="preserve">What challenges might arise when searching for merchants using Warehouse Name?</t>
  </si>
  <si>
    <t xml:space="preserve">Challenges might include ambiguity if there are multiple warehouses with similar names, which might lead to incorrect or incomplete search results.</t>
  </si>
  <si>
    <t xml:space="preserve">Why is it important to have a clear and intuitive search mechanism for merchants and warehouses?</t>
  </si>
  <si>
    <t xml:space="preserve">A clear and intuitive search mechanism makes it easier for users to find relevant information quickly, enhancing efficiency and preventing frustration in retrieving necessary merchant data.</t>
  </si>
  <si>
    <t xml:space="preserve">What information is displayed for each merchant in the search results?</t>
  </si>
  <si>
    <t xml:space="preserve">Each merchant's listing typically includes the merchant name, ID, and the number of associated warehouses.</t>
  </si>
  <si>
    <t xml:space="preserve">View_Merchant</t>
  </si>
  <si>
    <t xml:space="preserve">How can you access more options for a specific merchant in the listings?</t>
  </si>
  <si>
    <t xml:space="preserve">You can access more options by clicking on the three dots next to the merchant's listing.</t>
  </si>
  <si>
    <t xml:space="preserve">What actions can you perform once you click on the three dots next to a merchant's listing?</t>
  </si>
  <si>
    <t xml:space="preserve">Once you click on the three dots, you can view more details, edit merchant details, or delete the merchant.</t>
  </si>
  <si>
    <t xml:space="preserve">How would you describe the process to delete a merchant from the listings?</t>
  </si>
  <si>
    <t xml:space="preserve">To delete a merchant, you first click on the three dots next to the merchant's listing, and then select the option to delete the merchant.</t>
  </si>
  <si>
    <t xml:space="preserve">If you wanted to edit a merchant's details, what steps would you take?</t>
  </si>
  <si>
    <t xml:space="preserve">To edit a merchant's details, you would click the three dots next to the merchant's listing and choose the edit option.</t>
  </si>
  <si>
    <t xml:space="preserve">What might be some reasons for a merchant to have multiple associated warehouses?</t>
  </si>
  <si>
    <t xml:space="preserve">A merchant may have multiple associated warehouses to facilitate product distribution, better serve different geographic regions, or manage inventory efficiently.</t>
  </si>
  <si>
    <t xml:space="preserve">reasons</t>
  </si>
  <si>
    <t xml:space="preserve">How might the merchant ID be useful when managing merchant listings?</t>
  </si>
  <si>
    <t xml:space="preserve">The merchant ID can be useful for uniquely identifying a merchant in the system, especially for actions like editing or deleting.</t>
  </si>
  <si>
    <t xml:space="preserve">What kind of additional details might be accessed when selecting the option to view more details about a merchant?</t>
  </si>
  <si>
    <t xml:space="preserve">Additional details could include contact information, business hours, services offered, and inventory specifics.</t>
  </si>
  <si>
    <t xml:space="preserve">In what situations would you consider deleting a merchant from the listings?</t>
  </si>
  <si>
    <t xml:space="preserve">You might consider deleting a merchant if they are no longer in business, if they do not meet certain performance criteria, or if they have been mistakenly included.</t>
  </si>
  <si>
    <t xml:space="preserve">How does the structure of the merchant listings help in efficiently managing multiple merchants?</t>
  </si>
  <si>
    <t xml:space="preserve">The structure allows for quick identification of key information for each merchant and easy access to options for managing each one, streamlining administrative tasks.</t>
  </si>
  <si>
    <t xml:space="preserve">What steps do you need to follow to create a new merchant?</t>
  </si>
  <si>
    <t xml:space="preserve">To create a new merchant, you need to click on the "Add Merchant" button, fill in the required details in the form, and then click on the "Submit" button.</t>
  </si>
  <si>
    <t xml:space="preserve">Add_Merchant</t>
  </si>
  <si>
    <t xml:space="preserve">What happens after you click the "Submit" button while creating a merchant?</t>
  </si>
  <si>
    <t xml:space="preserve">After clicking the "Submit" button, the new merchant will be included in the merchant listings.</t>
  </si>
  <si>
    <t xml:space="preserve">What information is required to create a merchant in the form?</t>
  </si>
  <si>
    <t xml:space="preserve">The specific required information isn't detailed in the provided context, but typically it would include the merchant's name, contact details, and type of business.</t>
  </si>
  <si>
    <t xml:space="preserve">What should you do if you realize you've made a mistake after filling out the merchant details?</t>
  </si>
  <si>
    <t xml:space="preserve">If you realize you've made a mistake, you should go back to the form, correct the details, and then click the "Submit" button again.</t>
  </si>
  <si>
    <t xml:space="preserve">Can you describe the "Add Merchant" button and its function?</t>
  </si>
  <si>
    <t xml:space="preserve">The "Add Merchant" button is a clickable feature that opens a form for user input to create a new merchant in the system.</t>
  </si>
  <si>
    <t xml:space="preserve">What are the potential indicators that a merchant has been successfully created?</t>
  </si>
  <si>
    <t xml:space="preserve">Successful creation may be indicated by a confirmation message on-screen and the appearance of the new merchant in the merchant listings.</t>
  </si>
  <si>
    <t xml:space="preserve">Is there any confirmation process in place after submitting the merchant's details?</t>
  </si>
  <si>
    <t xml:space="preserve">The context does not specify, but typically there may be a confirmation message or email notification confirming the successful creation of the merchant.</t>
  </si>
  <si>
    <t xml:space="preserve">Why is it important to fill in all required information when creating a merchant?</t>
  </si>
  <si>
    <t xml:space="preserve">It is important to fill in all required information to ensure that the merchant is correctly registered and can be located easily in the merchant listings.</t>
  </si>
  <si>
    <t xml:space="preserve">What might you do if the "Add Merchant" button is unresponsive?</t>
  </si>
  <si>
    <t xml:space="preserve">If the "Add Merchant" button is unresponsive, you could try refreshing the page, clearing your browser cache, or checking your internet connection.</t>
  </si>
  <si>
    <t xml:space="preserve">How would you verify if a newly created merchant appears in the listings?</t>
  </si>
  <si>
    <t xml:space="preserve">You can verify the appearance of the newly created merchant by navigating to the merchant listings page and checking if the merchant name or details are listed there.</t>
  </si>
  <si>
    <t xml:space="preserve">How can you search for a specific invoice using the invoice number?</t>
  </si>
  <si>
    <t xml:space="preserve">You can enter the invoice number directly into the search bar provided in the invoices section. This will immediately filter the results to show only the invoice that matches the entered number.</t>
  </si>
  <si>
    <t xml:space="preserve">Payment</t>
  </si>
  <si>
    <t xml:space="preserve">Invoice</t>
  </si>
  <si>
    <t xml:space="preserve">Search Invoice</t>
  </si>
  <si>
    <t xml:space="preserve">What are the steps to search for an invoice by date using a calendar?</t>
  </si>
  <si>
    <t xml:space="preserve">First, click on the date selection option, which will bring up a calendar. Then, select the desired date. The system will filter and show invoices that were issued on that specific date.</t>
  </si>
  <si>
    <t xml:space="preserve">If you're looking for invoices within a specific amount range, how would you perform that search?</t>
  </si>
  <si>
    <t xml:space="preserve">You can enter the minimum and maximum invoice amounts in the designated fields. For instance, if you want to find invoices between $100 and $500, you would set the minimum to $100 and the maximum to $500.</t>
  </si>
  <si>
    <t xml:space="preserve">Can you combine different search parameters, such as invoice number and date?</t>
  </si>
  <si>
    <t xml:space="preserve">Yes, you can combine multiple search parameters. For example, you might input an invoice number while also selecting a date, which will further narrow down the search results to a specific invoice issued on that date.</t>
  </si>
  <si>
    <t xml:space="preserve">How does searching by invoice amount help you in managing invoices?</t>
  </si>
  <si>
    <t xml:space="preserve">Searching by invoice amount allows you to quickly identify invoices related to specific financial transactions. For instance, if you want to find all invoices over $1,000, it helps you manage cash flow and budget planning more effectively.</t>
  </si>
  <si>
    <t xml:space="preserve">What happens if you enter an incorrect invoice number during your search?</t>
  </si>
  <si>
    <t xml:space="preserve">If you enter an incorrect invoice number, the search results will return no matches or a message indicating that the invoice number does not exist in the system.</t>
  </si>
  <si>
    <t xml:space="preserve">What visual indicators might you see when selecting a date on the calendar interface for invoice searches?</t>
  </si>
  <si>
    <t xml:space="preserve">The calendar might highlight specific dates with invoices issued, showing previous selections or providing tooltips with the number of invoices for each date, which can help you decide which date to choose.</t>
  </si>
  <si>
    <t xml:space="preserve">Is it possible to search for invoices issued in a particular month or year using the calendar?</t>
  </si>
  <si>
    <t xml:space="preserve">Yes, you can navigate through the months and years on the calendar to select any specific month or year to find all invoices associated with that time frame.</t>
  </si>
  <si>
    <t xml:space="preserve">Describe a scenario in which searching by both invoice number and amount would be beneficial?</t>
  </si>
  <si>
    <t xml:space="preserve">If a customer disputes a payment and you have multiple invoices for the same amount, searching by both the invoice number and the amount can help you quickly locate the specific invoice in question, streamlining the resolution process.</t>
  </si>
  <si>
    <t xml:space="preserve">What would be your next step after finding the invoice you were searching for?</t>
  </si>
  <si>
    <t xml:space="preserve">After locating the invoice, you would typically review the details for accuracy, check the payment status, and if necessary, communicate with relevant parties about any discrepancies or further actions needed.</t>
  </si>
  <si>
    <t xml:space="preserve">What information can you expect to find in the invoice listings?</t>
  </si>
  <si>
    <t xml:space="preserve">The invoice listings provide the invoice number, invoice date, due date, and invoice amount for each invoice.</t>
  </si>
  <si>
    <t xml:space="preserve">View Invoice</t>
  </si>
  <si>
    <t xml:space="preserve">How can you access detailed information for a specific invoice?</t>
  </si>
  <si>
    <t xml:space="preserve">You can view detailed information about a specific invoice by clicking on that invoice from the listing.</t>
  </si>
  <si>
    <t xml:space="preserve">What additional information might be available when viewing an invoice's details?</t>
  </si>
  <si>
    <t xml:space="preserve">In addition to the invoice number, date, due date, and amount, you may find other relevant information related to the invoice, such as payment status or itemized charges.</t>
  </si>
  <si>
    <t xml:space="preserve">What steps must you follow to print an invoice?</t>
  </si>
  <si>
    <t xml:space="preserve">To print an invoice, select the desired invoice from the list and click on the print button to generate a printable version.</t>
  </si>
  <si>
    <t xml:space="preserve">print</t>
  </si>
  <si>
    <t xml:space="preserve">Why is the Payment module considered beneficial for invoice management?</t>
  </si>
  <si>
    <t xml:space="preserve">The Payment module streamlines invoice management by providing quick access to invoice details and enabling easy printing of invoices when required.</t>
  </si>
  <si>
    <t xml:space="preserve">What might you do if you encounter issues while using the invoice system?</t>
  </si>
  <si>
    <t xml:space="preserve">If you have any issues, you can reach out to the support team for assistance.</t>
  </si>
  <si>
    <t xml:space="preserve">Can you explain how the due date is important in the context of invoices?</t>
  </si>
  <si>
    <t xml:space="preserve">The due date is critical as it indicates the deadline for payment, helping you manage cash flow and avoid late fees.</t>
  </si>
  <si>
    <t xml:space="preserve">How does having comprehensive listings help users manage their invoices?</t>
  </si>
  <si>
    <t xml:space="preserve">Comprehensive listings allow users to quickly locate and access specific invoices, saving time and enhancing organization.</t>
  </si>
  <si>
    <t xml:space="preserve">What information might you consider most important when reviewing an invoice?</t>
  </si>
  <si>
    <t xml:space="preserve">The most important information could include the invoice amount, due date, and whether the invoice has been paid or remains outstanding.</t>
  </si>
  <si>
    <t xml:space="preserve">In what scenarios might you need a physical copy of an invoice?</t>
  </si>
  <si>
    <t xml:space="preserve">A physical copy might be needed for record-keeping, tax purposes, or in cases where electronic versions are not acceptable for documentation.</t>
  </si>
  <si>
    <t xml:space="preserve">need</t>
  </si>
  <si>
    <t xml:space="preserve">What are the methods available for searching a specific paid invoice?</t>
  </si>
  <si>
    <t xml:space="preserve">You can search for a specific paid invoice using either the invoice number or by selecting options from the dropdown for payment type and payment mode.</t>
  </si>
  <si>
    <t xml:space="preserve">Paid</t>
  </si>
  <si>
    <t xml:space="preserve">What information is displayed for each paid invoice?</t>
  </si>
  <si>
    <t xml:space="preserve">Each paid invoice displays the invoice number, payment type, payment mode, payment identification number, amount, payment date, and the invoice date.</t>
  </si>
  <si>
    <t xml:space="preserve">How can you identify the payment type for a paid invoice?</t>
  </si>
  <si>
    <t xml:space="preserve">The payment type for a paid invoice is available in the displayed information and can also be filtered using the dropdown options.</t>
  </si>
  <si>
    <t xml:space="preserve">What is the significance of the payment identification number in a paid invoice?</t>
  </si>
  <si>
    <t xml:space="preserve">The payment identification number uniquely identifies a payment, providing a reference for tracking and verifying the transaction.</t>
  </si>
  <si>
    <t xml:space="preserve">How is the amount associated with a paid invoice indicated?</t>
  </si>
  <si>
    <t xml:space="preserve">The amount for each paid invoice is displayed alongside other invoice details, indicating the total payment made.</t>
  </si>
  <si>
    <t xml:space="preserve">In what format are the dates shown for the paid invoices?</t>
  </si>
  <si>
    <t xml:space="preserve">The payment date and invoice date are typically displayed in a standard date format, such as MM/DD/YYYY.</t>
  </si>
  <si>
    <t xml:space="preserve">Can you explain how the dropdown options help in filtering paid invoices?</t>
  </si>
  <si>
    <t xml:space="preserve">The dropdown options allow users to filter paid invoices by selecting specific payment types or payment modes, making it easier to narrow down search results.</t>
  </si>
  <si>
    <t xml:space="preserve">What happens if you search for an invoice number that does not exist?</t>
  </si>
  <si>
    <t xml:space="preserve">If you search for an invoice number that does not exist, the system will likely return no results or inform you that the invoice could not be found.</t>
  </si>
  <si>
    <t xml:space="preserve">Is it possible to see multiple invoices at once, and if so, how are they displayed?</t>
  </si>
  <si>
    <t xml:space="preserve">Yes, multiple paid invoices can be displayed at once, typically in a tabular format showing all relevant details for each invoice.</t>
  </si>
  <si>
    <t xml:space="preserve">Why might someone use the payment mode when searching for a paid invoice?</t>
  </si>
  <si>
    <t xml:space="preserve">Using the payment mode can help quickly locate an invoice based on how the payment was made, such as credit card, bank transfer, or cash, especially if multiple payment options are available.</t>
  </si>
  <si>
    <t xml:space="preserve">What information is provided for each pending invoice in this subsection?</t>
  </si>
  <si>
    <t xml:space="preserve">Each pending invoice includes the invoice number, payment type, payment mode, payment identification number, amount, payment date, and invoice date.</t>
  </si>
  <si>
    <t xml:space="preserve">Pending</t>
  </si>
  <si>
    <t xml:space="preserve">How can you narrow down the results when searching for pending invoices?</t>
  </si>
  <si>
    <t xml:space="preserve">You can narrow down the results by searching for the invoice number or selecting a specific payment type and payment mode from the dropdown menu.</t>
  </si>
  <si>
    <t xml:space="preserve">Can you explain what the payment identification number represents in the context of pending invoices?</t>
  </si>
  <si>
    <t xml:space="preserve">The payment identification number serves as a unique reference for tracking the payment associated with the pending invoice.</t>
  </si>
  <si>
    <t xml:space="preserve">How would you find a specific pending invoice using the invoice number?</t>
  </si>
  <si>
    <t xml:space="preserve">You can locate a specific pending invoice by entering the invoice number in the designated search field.</t>
  </si>
  <si>
    <t xml:space="preserve">What are the different payment types that might be available in the dropdown for searching pending invoices?</t>
  </si>
  <si>
    <t xml:space="preserve">Available payment types may include options such as credit card, bank transfer, or PayPal, although specific types may vary.</t>
  </si>
  <si>
    <t xml:space="preserve">If you wanted to see all pending invoices made through a bank transfer, what steps would you take?</t>
  </si>
  <si>
    <t xml:space="preserve">You would select "Bank Transfer" from the payment type dropdown and then view the filtered list of pending invoices that match this criteria.</t>
  </si>
  <si>
    <t xml:space="preserve">In what format can you expect the amount for each pending invoice to be displayed?</t>
  </si>
  <si>
    <t xml:space="preserve">The amount for each pending invoice is typically displayed in currency format (e.g., \$100.00).</t>
  </si>
  <si>
    <t xml:space="preserve">What is the significance of the invoice date provided with the pending invoices?</t>
  </si>
  <si>
    <t xml:space="preserve">The invoice date indicates when the invoice was issued, which can help in understanding how long the invoice has been pending.</t>
  </si>
  <si>
    <t xml:space="preserve">How can you interpret the payment date in relation to the pending invoices?</t>
  </si>
  <si>
    <t xml:space="preserve">The payment date reflects when the payment attempt was made; if it's pending, this may indicate that the payment has not yet been processed or completed.</t>
  </si>
  <si>
    <t xml:space="preserve">Why might someone want to monitor their pending invoices closely?</t>
  </si>
  <si>
    <t xml:space="preserve">Monitoring pending invoices is crucial for cash flow management, ensuring timely payments, and maintaining good relationships with suppliers or service providers.</t>
  </si>
  <si>
    <t xml:space="preserve">monitor</t>
  </si>
  <si>
    <t xml:space="preserve">What information is provided for each failed transaction in the report?</t>
  </si>
  <si>
    <t xml:space="preserve">Each failed transaction includes the invoice number, payment type, payment mode, payment identification number, amount, payment date, and invoice date.</t>
  </si>
  <si>
    <t xml:space="preserve">Failed_Transaction</t>
  </si>
  <si>
    <t xml:space="preserve">Failed Transaction</t>
  </si>
  <si>
    <t xml:space="preserve">How can a user search for a specific failed transaction?</t>
  </si>
  <si>
    <t xml:space="preserve">A user can search for a specific failed transaction by entering the invoice number in the search field.</t>
  </si>
  <si>
    <t xml:space="preserve">What filtering options are available for users to narrow down failed transactions?</t>
  </si>
  <si>
    <t xml:space="preserve">Users can filter failed transactions by payment type and payment mode using the dropdown menu.</t>
  </si>
  <si>
    <t xml:space="preserve">What details would you find in failed transactions related to payment identification?</t>
  </si>
  <si>
    <t xml:space="preserve">The details include the payment identification number associated with the failed transaction.</t>
  </si>
  <si>
    <t xml:space="preserve">If a user wanted to see all transactions for a particular payment type, what action should they take?</t>
  </si>
  <si>
    <t xml:space="preserve">The user should select their desired payment type from the dropdown menu to filter the transactions accordingly.</t>
  </si>
  <si>
    <t xml:space="preserve">In the context of failed transactions, why might someone need the payment date?</t>
  </si>
  <si>
    <t xml:space="preserve">The payment date may help individuals track when a transaction was attempted and assess any potential issues or delays.</t>
  </si>
  <si>
    <t xml:space="preserve">What steps can someone follow to analyze failed transactions effectively using this subsection?</t>
  </si>
  <si>
    <t xml:space="preserve">They can start by filtering by payment type or mode, then search for specific invoices as needed to review the transaction details systematically.</t>
  </si>
  <si>
    <t xml:space="preserve">How does the inclusion of both invoice date and payment date benefit users examining failed transactions?</t>
  </si>
  <si>
    <t xml:space="preserve">This inclusion helps users compare transaction timing and identify any discrepancies that might have contributed to the failure.</t>
  </si>
  <si>
    <t xml:space="preserve">What could be the potential implications of not addressing failed transaction issues quickly?</t>
  </si>
  <si>
    <t xml:space="preserve">Potential implications include delayed revenue, impaired cash flow, and dissatisfaction among customers who may expect prompt transaction processing.</t>
  </si>
  <si>
    <t xml:space="preserve">Can users export the data on failed transactions for further analysis?</t>
  </si>
  <si>
    <t xml:space="preserve">This functionality was not mentioned, so it's unclear whether users can export the data, but checking for an export option or report generation feature in the software would be advisable.</t>
  </si>
  <si>
    <t xml:space="preserve">export</t>
  </si>
  <si>
    <t xml:space="preserve">How does the software help you find specific announcements quickly?</t>
  </si>
  <si>
    <t xml:space="preserve">The software allows you to search by the audio title, making it fast and efficient to locate the relevant announcement.</t>
  </si>
  <si>
    <t xml:space="preserve">Communication</t>
  </si>
  <si>
    <t xml:space="preserve">Announcement</t>
  </si>
  <si>
    <t xml:space="preserve">Search Announcement</t>
  </si>
  <si>
    <t xml:space="preserve">What is the benefit of narrowing down your search by date?</t>
  </si>
  <si>
    <t xml:space="preserve">Narrowing down your search by date helps to refine the results, allowing you to find the specific announcement you're looking for within a shorter timeframe.</t>
  </si>
  <si>
    <t xml:space="preserve">Can you explain how to use the calendar feature to search for an announcement?</t>
  </si>
  <si>
    <t xml:space="preserve">You can select a specific date from the calendar, which filters the announcements to show only those that were made on that particular day or range of days.</t>
  </si>
  <si>
    <t xml:space="preserve">What steps would you take to find an announcement if you only remember the audio title?</t>
  </si>
  <si>
    <t xml:space="preserve">I would enter the audio title into the search bar of the software, and if needed, refine my search by selecting a relevant date using the calendar.</t>
  </si>
  <si>
    <t xml:space="preserve">Can you give an example of a situation where using the date filter would be useful?</t>
  </si>
  <si>
    <t xml:space="preserve">If I remember hearing an important announcement on a specific date, I can select that date on the calendar to quickly find that announcement instead of sifting through all announcements.</t>
  </si>
  <si>
    <t xml:space="preserve">What features of the software might enhance the search experience for users?</t>
  </si>
  <si>
    <t xml:space="preserve">Additional features like keyword tagging, filtering by category, or searching by speaker name could enhance the search experience by providing more ways to locate announcements.</t>
  </si>
  <si>
    <t xml:space="preserve">Is it possible to search for announcements without knowing the exact audio title?</t>
  </si>
  <si>
    <t xml:space="preserve">Yes, you can use keywords or phrases related to the announcement content, which may help retrieve relevant results even if the exact audio title is unknown.</t>
  </si>
  <si>
    <t xml:space="preserve">How does the search functionality affect the efficiency of finding announcements?</t>
  </si>
  <si>
    <t xml:space="preserve">The search functionality significantly improves efficiency as it allows users to find specific announcements quickly without having to scroll through a long list.</t>
  </si>
  <si>
    <t xml:space="preserve">How might you improve the current search process for announcements in the software?</t>
  </si>
  <si>
    <t xml:space="preserve">Implementing advanced search filters, such as by content type or urgency level, could further streamline the search process and improve user satisfaction.</t>
  </si>
  <si>
    <t xml:space="preserve">In what situations might you need to repeatedly search for announcements?</t>
  </si>
  <si>
    <t xml:space="preserve">I might need to search repeatedly for announcements during planning meetings or when reviewing past communications for follow-up actions or updates.</t>
  </si>
  <si>
    <t xml:space="preserve">What are the first steps you need to take to create an audio announcement?</t>
  </si>
  <si>
    <t xml:space="preserve">To create an audio announcement, you need to click on the "Add Audio" button and fill in the required details like the title.</t>
  </si>
  <si>
    <t xml:space="preserve">Add Announcement</t>
  </si>
  <si>
    <t xml:space="preserve">What options do you have when creating an audio announcement?</t>
  </si>
  <si>
    <t xml:space="preserve">When creating an audio announcement, you can either record your own audio clip or upload an existing one to accompany the announcement.</t>
  </si>
  <si>
    <t xml:space="preserve">What happens after you fill in the necessary details for the audio announcement?</t>
  </si>
  <si>
    <t xml:space="preserve">After filling in the necessary details, you need to click on "Submit" to share your audio announcement with others.</t>
  </si>
  <si>
    <t xml:space="preserve">How can you ensure your audio announcement reaches its intended audience?</t>
  </si>
  <si>
    <t xml:space="preserve">You can ensure your audio announcement reaches its intended audience by correctly filling in the title and providing a clear audio clip before clicking "Submit."</t>
  </si>
  <si>
    <t xml:space="preserve">What might you need to consider when choosing a title for your audio announcement?</t>
  </si>
  <si>
    <t xml:space="preserve">When choosing a title, consider making it concise, informative, and relevant to the content of the audio clip to attract listeners.</t>
  </si>
  <si>
    <t xml:space="preserve">Can you provide an example of a situation where an audio announcement might be beneficial?</t>
  </si>
  <si>
    <t xml:space="preserve">An audio announcement might be beneficial in notifying staff about schedule changes, ensuring they get the information effectively through audio.</t>
  </si>
  <si>
    <t xml:space="preserve">What could happen if you forget to fill in required details before submitting an announcement?</t>
  </si>
  <si>
    <t xml:space="preserve">If you forget to fill in required details, the submission might be rejected or you may receive an error message prompting you to complete the missing information.</t>
  </si>
  <si>
    <t xml:space="preserve">What aspects should you check before recording your audio clip for the announcement?</t>
  </si>
  <si>
    <t xml:space="preserve">Before recording, check the clarity of your voice, background noise levels, and that you're articulate to ensure the message is understood.</t>
  </si>
  <si>
    <t xml:space="preserve">Is there a specific format or length requirement for the audio clip in the announcement?</t>
  </si>
  <si>
    <t xml:space="preserve">The context does not specify a format or length requirement, but generally, keeping the clip brief and to the point is best for listener engagement.</t>
  </si>
  <si>
    <t xml:space="preserve">recording</t>
  </si>
  <si>
    <t xml:space="preserve">How can you improve the overall effectiveness of your audio announcement?</t>
  </si>
  <si>
    <t xml:space="preserve">You can improve effectiveness by using a clear title, a well-structured message, and a high-quality audio recording, ensuring that it's engaging and informative.</t>
  </si>
  <si>
    <t xml:space="preserve">What information can you find in the Administrator section regarding each administrator?</t>
  </si>
  <si>
    <t xml:space="preserve">In the Administrator section, you can find each administrator's name, assigned vehicle, driver, and the subject of the email.</t>
  </si>
  <si>
    <t xml:space="preserve">Emails</t>
  </si>
  <si>
    <t xml:space="preserve">How does the software enhance your email management experience?</t>
  </si>
  <si>
    <t xml:space="preserve">The software enhances email management by offering powerful search capabilities, allowing you to find emails quickly based on trip name, vehicle, driver, or email subject.</t>
  </si>
  <si>
    <t xml:space="preserve">Can you explain how to search for an email by vehicle?</t>
  </si>
  <si>
    <t xml:space="preserve">To search for an email by vehicle, simply select the specific vehicle from the dropdown menu provided in the search options.</t>
  </si>
  <si>
    <t xml:space="preserve">What details can you view after selecting an email in the Administrator section?</t>
  </si>
  <si>
    <t xml:space="preserve">After selecting an email, you can view the actions field where details related to the email and its actions are available.</t>
  </si>
  <si>
    <t xml:space="preserve">What are the advantages of searching emails using trip names?</t>
  </si>
  <si>
    <t xml:space="preserve">Searching emails using trip names allows for quick identification of related communications, making it easier to manage and retrieve specific information associated with that trip.</t>
  </si>
  <si>
    <t xml:space="preserve">Describe how the dropdown menu assists in locating emails.</t>
  </si>
  <si>
    <t xml:space="preserve">The dropdown menu allows users to select specific vehicles or drivers, filtering the emails accordingly, which simplifies the search process and improves efficiency.</t>
  </si>
  <si>
    <t xml:space="preserve">Why might you want to type a subject in the search bar instead of using the dropdown options?</t>
  </si>
  <si>
    <t xml:space="preserve">Typing a subject in the search bar may be quicker and more effective when you know the exact subject line of the emails you are looking for, bypassing the need to navigate through dropdowns.</t>
  </si>
  <si>
    <t xml:space="preserve">How do you think the search capabilities impact overall workflow for administrators?</t>
  </si>
  <si>
    <t xml:space="preserve">The search capabilities likely speed up the workflow for administrators, enabling them to find necessary information quickly and respond to emails more efficiently.</t>
  </si>
  <si>
    <t xml:space="preserve">What could be some challenges faced when using the search feature for locating emails?</t>
  </si>
  <si>
    <t xml:space="preserve">Some challenges could include misspellings in trip names or subjects, or difficulty in remembering the exact vehicle or driver's name, which might hinder effective searching.</t>
  </si>
  <si>
    <t xml:space="preserve">In what scenarios would an administrator need to view the actions field after selecting an email?</t>
  </si>
  <si>
    <t xml:space="preserve">An administrator might need to view the actions field to check on the status of a request, see what actions have been taken regarding a trip, or gather details needed for reporting or follow-up communications.</t>
  </si>
  <si>
    <t xml:space="preserve">What information is included in each Transport Manager listing?</t>
  </si>
  <si>
    <t xml:space="preserve">Each Transport Manager listing includes their name, assigned vehicle, driver, and the subject of the email.</t>
  </si>
  <si>
    <t xml:space="preserve">How can you access the details of a Transport Manager’s email?</t>
  </si>
  <si>
    <t xml:space="preserve">You can access the details by selecting the email, which will display the actions field for further viewing.</t>
  </si>
  <si>
    <t xml:space="preserve">What search options are available for managing emails in the Transport Manager section?</t>
  </si>
  <si>
    <t xml:space="preserve">You can search emails by trip name, select a specific vehicle from the dropdown menu, choose a driver from the dropdown menu, or type in a subject.</t>
  </si>
  <si>
    <t xml:space="preserve">Why are the search capabilities important for managing emails effectively?</t>
  </si>
  <si>
    <t xml:space="preserve">The powerful search capabilities allow users to quickly locate the emails they need, thus improving overall efficiency in email management.</t>
  </si>
  <si>
    <t xml:space="preserve">Can you give an example of how to search for an email by trip name?</t>
  </si>
  <si>
    <t xml:space="preserve">You can enter the exact trip name in the search bar so that the system retrieves all emails related to that trip.</t>
  </si>
  <si>
    <t xml:space="preserve">What advantages does the dropdown menu provide for searching drivers and vehicles?</t>
  </si>
  <si>
    <t xml:space="preserve">The dropdown menu ensures that users select from a predefined list, reducing errors and ensuring more accurate searches.</t>
  </si>
  <si>
    <t xml:space="preserve">How does the search functionality enhance your workflow with emails?</t>
  </si>
  <si>
    <t xml:space="preserve">It streamlines the process of finding pertinent emails, saving time and reducing frustration when managing multiple communications.</t>
  </si>
  <si>
    <t xml:space="preserve">Are there any limitations to the search options provided in the software?</t>
  </si>
  <si>
    <t xml:space="preserve">While the software offers various search filters, it may lack advanced options like filtering by date ranges or keywords within email bodies.</t>
  </si>
  <si>
    <t xml:space="preserve">How would you handle a situation where you cannot find an email using the search options?</t>
  </si>
  <si>
    <t xml:space="preserve">I would double-check the spelling of the trip name, vehicle, or driver, and consider searching again using broader terms or contacting support for assistance.</t>
  </si>
  <si>
    <t xml:space="preserve">handle</t>
  </si>
  <si>
    <t xml:space="preserve">What steps would you take to familiarize yourself with the Transport Manager features?</t>
  </si>
  <si>
    <t xml:space="preserve">I would review user documentation, experiment with the search functions, and possibly set up a demo with a colleague to learn best practices.</t>
  </si>
  <si>
    <t xml:space="preserve">What features are included in the Drivers section?</t>
  </si>
  <si>
    <t xml:space="preserve">The Drivers section includes a list of drivers, each with their name, assigned vehicle, driver details, and subject of the email.</t>
  </si>
  <si>
    <t xml:space="preserve">How can you search for specific emails related to drivers?</t>
  </si>
  <si>
    <t xml:space="preserve">You can search for specific emails by entering the trip name, selecting a specific vehicle or driver from dropdown menus, or typing a subject directly.</t>
  </si>
  <si>
    <t xml:space="preserve">What information can you view when selecting an email in the Drivers section?</t>
  </si>
  <si>
    <t xml:space="preserve">When selecting an email, you can view the actions field which provides further details related to the email.</t>
  </si>
  <si>
    <t xml:space="preserve">How does the software improve email management for users dealing with drivers?</t>
  </si>
  <si>
    <t xml:space="preserve">The software improves email management by offering powerful search capabilities, allowing users to quickly locate specific emails without hassle.</t>
  </si>
  <si>
    <t xml:space="preserve">Can you provide an example of how to use the search function effectively?</t>
  </si>
  <si>
    <t xml:space="preserve">For example, if you are looking for emails related to a trip named "Road Trip 2023," you can simply type "Road Trip 2023" in the search field or select the associated vehicle or driver to narrow down the results.</t>
  </si>
  <si>
    <t xml:space="preserve">What could be the benefit of assigning vehicles to drivers within the software?</t>
  </si>
  <si>
    <t xml:space="preserve">Assigning vehicles to drivers helps in tracking vehicle usage, maintenance schedules, and accountability for each driver’s assigned vehicle.</t>
  </si>
  <si>
    <t xml:space="preserve">Describe a scenario where you would need to use the email search by subject feature.</t>
  </si>
  <si>
    <t xml:space="preserve">If you received multiple emails regarding "Quarterly Report," using the search by subject feature would allow you to quickly locate all related emails without scrolling through unrelated ones.</t>
  </si>
  <si>
    <t xml:space="preserve">How would the software's features aid in reducing time spent on locating emails for fleet management?</t>
  </si>
  <si>
    <t xml:space="preserve">The software’s filtering options, like searching by driver or vehicle, significantly reduce the time spent sifting through emails, leading to more efficient fleet management.</t>
  </si>
  <si>
    <t xml:space="preserve">Can you explain how the dropdown menus function in the Drivers section for email searches?</t>
  </si>
  <si>
    <t xml:space="preserve">The dropdown menus allow you to select a specific vehicle or driver easily, ensuring accurate search results without needing to type anything, which streamlines the search process.</t>
  </si>
  <si>
    <t xml:space="preserve">Why is it important to view actions related to a specific email in the Drivers section?</t>
  </si>
  <si>
    <t xml:space="preserve">Viewing actions related to a specific email is crucial as it provides context and details about the email, allowing for informed decision-making and follow-ups regarding driver assignments or vehicle status.</t>
  </si>
  <si>
    <t xml:space="preserve">What criteria can you use to search for a Delivery Person's email?</t>
  </si>
  <si>
    <t xml:space="preserve">You can search for a Delivery Person's email by trip name, vehicle, driver, or by typing in a subject.</t>
  </si>
  <si>
    <t xml:space="preserve">How does the dropdown menu improve the search process?</t>
  </si>
  <si>
    <t xml:space="preserve">The dropdown menu allows users to easily select a specific vehicle or driver, making it quicker to locate the emails without typing.</t>
  </si>
  <si>
    <t xml:space="preserve">What information is included in each Delivery Person listing?</t>
  </si>
  <si>
    <t xml:space="preserve">Each Delivery Person listing includes their name, assigned vehicle, driver, and the subject of the email.</t>
  </si>
  <si>
    <t xml:space="preserve">How can you view additional details about a chosen email?</t>
  </si>
  <si>
    <t xml:space="preserve">By selecting an email, you can access the actions field to view additional details regarding that email.</t>
  </si>
  <si>
    <t xml:space="preserve">Why is efficient email management important for Delivery Persons?</t>
  </si>
  <si>
    <t xml:space="preserve">Efficient email management is essential for Delivery Persons to ensure timely communication, facilitate quick resolutions, and improve overall productivity.</t>
  </si>
  <si>
    <t xml:space="preserve">In what ways can searching by trip name benefit a Delivery Person?</t>
  </si>
  <si>
    <t xml:space="preserve">Searching by trip name allows Delivery Persons to quickly find emails related to specific trips, which can help with tracking deliveries and maintaining organized records.</t>
  </si>
  <si>
    <t xml:space="preserve">Can the search function be used without selecting specific fields?</t>
  </si>
  <si>
    <t xml:space="preserve">Yes, you can also simply type in a subject to search for emails without selecting specific fields.</t>
  </si>
  <si>
    <t xml:space="preserve">used</t>
  </si>
  <si>
    <t xml:space="preserve">What challenges might arise if the search functions were not available?</t>
  </si>
  <si>
    <t xml:space="preserve">Without search functions, Delivery Persons may struggle to locate relevant emails, leading to delays in communication and potential confusion regarding deliveries.</t>
  </si>
  <si>
    <t xml:space="preserve">What could be a potential consequence of mismanaging emails for Delivery Persons?</t>
  </si>
  <si>
    <t xml:space="preserve">Mismanaging emails could result in missed deliveries, reduced customer satisfaction, and decreased efficiency in delivery operations.</t>
  </si>
  <si>
    <t xml:space="preserve">How does the software improve the overall workflow for Delivery Persons?</t>
  </si>
  <si>
    <t xml:space="preserve">The software improves workflow by streamlining email management, enabling quick searches, and providing easy access to important information, leading to better organization and efficiency.</t>
  </si>
  <si>
    <t xml:space="preserve">How do you access the Fleet Manager section to view the list of all Fleet Managers?</t>
  </si>
  <si>
    <t xml:space="preserve">You can access the Fleet Manager section by navigating to the main menu and selecting the "Fleet Manager" option.</t>
  </si>
  <si>
    <t xml:space="preserve">What details are included in the Fleet Manager listings?</t>
  </si>
  <si>
    <t xml:space="preserve">Each Fleet Manager listing includes their name, the assigned vehicle, the driver associated with that vehicle, and the subject of the email related to their activities.</t>
  </si>
  <si>
    <t xml:space="preserve">How can you enhance your email management using the search capabilities of the software?</t>
  </si>
  <si>
    <t xml:space="preserve">You can enhance email management by utilizing the search capabilities, which allow you to search for emails based on trip names, select specific vehicles or drivers from dropdown menus, or type in a subject directly.</t>
  </si>
  <si>
    <t xml:space="preserve">Can you provide an example of how to search for emails related to a specific trip name?</t>
  </si>
  <si>
    <t xml:space="preserve">To search for emails related to a specific trip name, simply enter the trip name in the search bar and press enter, the software will display all relevant emails.</t>
  </si>
  <si>
    <t xml:space="preserve">What actions can be viewed in the actions field after selecting an email from the Fleet Manager section?</t>
  </si>
  <si>
    <t xml:space="preserve">In the actions field, you can view detailed information regarding vehicle assignments, driver updates, and any specific actions taken regarding the trip.</t>
  </si>
  <si>
    <t xml:space="preserve">How might the dropdown menu for selecting a vehicle improve your workflow?</t>
  </si>
  <si>
    <t xml:space="preserve">The dropdown menu for selecting a vehicle allows for a quick and efficient way to filter emails, saving time by narrowing the search to only those associated with the chosen vehicle.</t>
  </si>
  <si>
    <t xml:space="preserve">What would you do if you are unable to locate an email using the search capabilities?</t>
  </si>
  <si>
    <t xml:space="preserve">If unable to locate an email, ensure that the search terms are accurate and check if there are filters applied; you can also try searching with different keywords.</t>
  </si>
  <si>
    <t xml:space="preserve">How does the ability to choose a driver from the dropdown menu benefit the Fleet Managers?</t>
  </si>
  <si>
    <t xml:space="preserve">It benefits Fleet Managers by enabling them to quickly filter emails related to particular drivers, making it easier to track specific assignments and communications.</t>
  </si>
  <si>
    <t xml:space="preserve">What kind of information could the subject of emails typically contain that is relevant to Fleet Managers?</t>
  </si>
  <si>
    <t xml:space="preserve">The subjects of emails could contain information such as trip itineraries, vehicle maintenance updates, driver schedules, or incident reports relevant to fleet operations.</t>
  </si>
  <si>
    <t xml:space="preserve">contain</t>
  </si>
  <si>
    <t xml:space="preserve">If you were to improve one feature in the Fleet Manager section, what would it be and why?</t>
  </si>
  <si>
    <t xml:space="preserve">I would improve the search functionality to allow for advanced filtering options, such as date ranges, as this would help Fleet Managers find relevant emails even more efficiently, particularly in busy periods.</t>
  </si>
  <si>
    <t xml:space="preserve">How can you filter emails to find a specific trip name in the Vehicle Assistant?</t>
  </si>
  <si>
    <t xml:space="preserve">You can enter the trip name directly into the search bar provided in the Vehicle Assistant section to filter and view related emails.</t>
  </si>
  <si>
    <t xml:space="preserve">What steps would you take to find emails associated with a particular vehicle?</t>
  </si>
  <si>
    <t xml:space="preserve">First, select the specific vehicle from the dropdown menu available in the search section. The filtered results will only display emails related to that vehicle.</t>
  </si>
  <si>
    <t xml:space="preserve">Can you explain how to search for emails by driver in the Vehicle Assistant?</t>
  </si>
  <si>
    <t xml:space="preserve">To find emails by driver, simply choose the driver’s name from the dropdown menu in the search options. This will allow you to view emails associated with that particular driver.</t>
  </si>
  <si>
    <t xml:space="preserve">What benefits do you gain from using the search capabilities in the Vehicle Assistant?</t>
  </si>
  <si>
    <t xml:space="preserve">The search capabilities provide a quicker way to locate specific emails without having to scroll through all entries, making email management more efficient.</t>
  </si>
  <si>
    <t xml:space="preserve">Is it possible to combine multiple search criteria when looking for emails?</t>
  </si>
  <si>
    <t xml:space="preserve">Yes, you can combine search criteria such as trip name, vehicle, or driver to narrow down your email search and find specific information faster.</t>
  </si>
  <si>
    <t xml:space="preserve">What information can be found in the actions field when selecting an email in the Vehicle Assistant?</t>
  </si>
  <si>
    <t xml:space="preserve">When selecting an email, the actions field displays detailed information related to the email’s context, such as action items, responses, or any follow-up required.</t>
  </si>
  <si>
    <t xml:space="preserve">How would you describe the user interface for searching emails in the Vehicle Assistant section?</t>
  </si>
  <si>
    <t xml:space="preserve">The user interface is intuitive and user-friendly, featuring dropdown menus and a search bar that allows for easy filtering and retrieval of relevant emails.</t>
  </si>
  <si>
    <t xml:space="preserve">What types of vehicles can typically be selected from the dropdown menu in the Vehicle Assistant?</t>
  </si>
  <si>
    <t xml:space="preserve">The dropdown menu usually includes various vehicles assigned to different vehicle assistants, allowing you to choose from a list specific to your needs.</t>
  </si>
  <si>
    <t xml:space="preserve">How would you utilize the subject field when searching for emails within the Vehicle Assistant?</t>
  </si>
  <si>
    <t xml:space="preserve">You can simply type keywords or specific phrases related to the email subject in the subject field to find relevant emails in a more targeted manner.</t>
  </si>
  <si>
    <t xml:space="preserve">What is the significance of having a dedicated Vehicle Assistant section in email management?</t>
  </si>
  <si>
    <t xml:space="preserve">The dedicated Vehicle Assistant section streamlines communication and organization by categorizing emails based on specific vehicles and drivers, improving overall efficiency in managing transportation-related correspondence.</t>
  </si>
  <si>
    <t xml:space="preserve">How does the software enhance the efficiency of Push Notification management for Transport Managers?</t>
  </si>
  <si>
    <t xml:space="preserve">The software provides powerful search capabilities, allowing Transport Managers to quickly locate Push Notifications by trip name, vehicle, or driver, streamlining the management process.</t>
  </si>
  <si>
    <t xml:space="preserve">Push_Notification</t>
  </si>
  <si>
    <t xml:space="preserve">What details are included in each Transport Manager listing?</t>
  </si>
  <si>
    <t xml:space="preserve">Each listing includes the name of the Transport Manager, their assigned vehicle, and the driver associated with that vehicle.</t>
  </si>
  <si>
    <t xml:space="preserve">How can a Transport Manager view the details of a Push Notification?</t>
  </si>
  <si>
    <t xml:space="preserve">A Transport Manager can view the details of a Push Notification by selecting the Push Notification, which then displays the actions field with specific details.</t>
  </si>
  <si>
    <t xml:space="preserve">What search options are available for finding a specific Push Notification?</t>
  </si>
  <si>
    <t xml:space="preserve">The search options include filtering by trip name, selecting a specific vehicle from a dropdown menu, and choosing a driver from another dropdown menu.</t>
  </si>
  <si>
    <t xml:space="preserve">In what ways can selecting a vehicle or driver help in managing Push Notifications?</t>
  </si>
  <si>
    <t xml:space="preserve">Selecting a vehicle or driver allows Transport Managers to narrow down their search to relevant Push Notifications, ensuring they can quickly find the information they need.</t>
  </si>
  <si>
    <t xml:space="preserve">What might be the benefits of having the name of the Transport Manager listed alongside their vehicle and driver?</t>
  </si>
  <si>
    <t xml:space="preserve">Having this information readily available helps in assigning responsibilities, tracking performance, and improving communication within the transport team.</t>
  </si>
  <si>
    <t xml:space="preserve">How might the efficiency of Push Notification management impact overall transport operations?</t>
  </si>
  <si>
    <t xml:space="preserve">Enhanced efficiency can lead to quicker response times, better resource allocation, reduced errors, and overall improved service delivery within transport operations.</t>
  </si>
  <si>
    <t xml:space="preserve">Why is it important for Transport Managers to have immediate access to Push Notifications related to their operations?</t>
  </si>
  <si>
    <t xml:space="preserve">Immediate access allows Transport Managers to respond swiftly to changes or issues, ensuring that operations run smoothly and effectively, minimizing disruption.</t>
  </si>
  <si>
    <t xml:space="preserve">Could the search features be expanded further? If so, how?</t>
  </si>
  <si>
    <t xml:space="preserve">Yes, expanding the search features could include filters for date ranges, priority levels, or even geographic locations related to the trips to further enhance usability.</t>
  </si>
  <si>
    <t xml:space="preserve">What challenges might Transport Managers face if the search capabilities were not as robust?</t>
  </si>
  <si>
    <t xml:space="preserve">Without robust search capabilities, Transport Managers might struggle to locate important notifications quickly, leading to delays, miscommunication, and potential operational inefficiencies.</t>
  </si>
  <si>
    <t xml:space="preserve">face</t>
  </si>
  <si>
    <t xml:space="preserve">How can users efficiently locate a specific Driver within the Drivers section?</t>
  </si>
  <si>
    <t xml:space="preserve">Users can efficiently locate a specific Driver by utilizing the software’s search capabilities, which allow them to search by trip name, vehicle, or driver name from a dropdown menu.</t>
  </si>
  <si>
    <t xml:space="preserve">What details are included in each Drivers listing?</t>
  </si>
  <si>
    <t xml:space="preserve">Each Drivers listing includes the driver's name, the assigned vehicle, the name of the driver, and the subject of the email.</t>
  </si>
  <si>
    <t xml:space="preserve">How does the push notification system improve management for users?</t>
  </si>
  <si>
    <t xml:space="preserve">The push notification system improves management by allowing users to view details rapidly, making it easier to track actions and notifications associated with Drivers and their vehicles.</t>
  </si>
  <si>
    <t xml:space="preserve">Can users filter search results based on vehicle type?</t>
  </si>
  <si>
    <t xml:space="preserve">Yes, users can filter search results by selecting a specific vehicle from a dropdown menu in the search capabilities.</t>
  </si>
  <si>
    <t xml:space="preserve">In what ways can the Drivers section enhance user experience?</t>
  </si>
  <si>
    <t xml:space="preserve">The Drivers section enhances user experience by providing clear listings of Drivers and their associated details, alongside powerful search functions for easy navigation.</t>
  </si>
  <si>
    <t xml:space="preserve">What information can be found in the actions field when a push notification is selected?</t>
  </si>
  <si>
    <t xml:space="preserve">In the actions field, users can view detailed information related to the selected push notification, which may include driver actions, trip updates, and any other relevant details.</t>
  </si>
  <si>
    <t xml:space="preserve">How can selecting a specific driver streamline the notification search process?</t>
  </si>
  <si>
    <t xml:space="preserve">Selecting a specific driver from the dropdown menu streamlines the notification search process by narrowing down results to only those associated with the chosen driver, making it quicker and more efficient.</t>
  </si>
  <si>
    <t xml:space="preserve">Why is it beneficial for the Drivers section to have a searchable interface?</t>
  </si>
  <si>
    <t xml:space="preserve">A searchable interface is beneficial because it allows users to quickly find the information they need without sifting through extensive listings, saving time and enhancing productivity.</t>
  </si>
  <si>
    <t xml:space="preserve">What resources are available to help users understand how to use the search functionalities effectively?</t>
  </si>
  <si>
    <t xml:space="preserve">Users may have access to tutorials, FAQs, or help sections within the software that provide guidance on how to effectively utilize search functionalities for managing Push Notifications.</t>
  </si>
  <si>
    <t xml:space="preserve">How might the inclusion of trip names in the search options improve notification handling?</t>
  </si>
  <si>
    <t xml:space="preserve">The inclusion of trip names in the search options allows users to quickly locate notifications related to specific trips, improving efficiency in handling and responding to driver-related matters.</t>
  </si>
  <si>
    <t xml:space="preserve">How does the search functionality enhance the efficiency of managing push notifications in the Fleet Manager section?</t>
  </si>
  <si>
    <t xml:space="preserve">The search functionality allows users to quickly locate push notifications by filtering through trip names, vehicles, or drivers, thus reducing the time and effort needed to find specific alerts.</t>
  </si>
  <si>
    <t xml:space="preserve">What information is included in each Fleet Manager listing?</t>
  </si>
  <si>
    <t xml:space="preserve">Each Fleet Manager listing includes the name of the manager, the assigned vehicle, and the corresponding driver details, allowing for easy identification of roles and responsibilities.</t>
  </si>
  <si>
    <t xml:space="preserve">Can you explain how push notifications are utilized in the Fleet Manager section?</t>
  </si>
  <si>
    <t xml:space="preserve">Push notifications are used to inform Fleet Managers of important updates or actions needed, such as vehicle maintenance, trip completions, or changes in driver assignments, ensuring timely responses.</t>
  </si>
  <si>
    <t xml:space="preserve">What steps would you take to find a notification related to a specific trip name?</t>
  </si>
  <si>
    <t xml:space="preserve">To find a notification for a specific trip, I would use the search bar in the Fleet Manager section to enter the trip name, which will filter the notifications and display relevant results.</t>
  </si>
  <si>
    <t xml:space="preserve">How do dropdown menus for vehicles and drivers simplify the search process in the Fleet Manager?</t>
  </si>
  <si>
    <t xml:space="preserve">The dropdown menus allow users to select from a predefined list of vehicles and drivers, minimizing typing errors and ensuring only valid options are considered, leading to quicker and more accurate searches.</t>
  </si>
  <si>
    <t xml:space="preserve">clarify</t>
  </si>
  <si>
    <t xml:space="preserve">In what scenarios would a Fleet Manager benefit most from using push notifications?</t>
  </si>
  <si>
    <t xml:space="preserve">A Fleet Manager would benefit from push notifications during situations like urgent vehicle repairs, changes in driver schedules, or updates on trip completions that require immediate attention for operational efficiency.</t>
  </si>
  <si>
    <t xml:space="preserve">What challenges might arise without a robust search capability in managing fleet notifications?</t>
  </si>
  <si>
    <t xml:space="preserve">Without robust search capabilities, managers may struggle with time-consuming searches through long lists of notifications, leading to delays in critical decision-making and potential operational disruptions.</t>
  </si>
  <si>
    <t xml:space="preserve">How might the efficiency of push notification management impact overall fleet operations?</t>
  </si>
  <si>
    <t xml:space="preserve">Efficient push notification management leads to timely actions by managers, which can enhance fleet performance, reduce downtime, and improve driver safety, all contributing to better operational outcomes.</t>
  </si>
  <si>
    <t xml:space="preserve">Can you provide an example of a scenario where a specific driver's information is crucial in managing push notifications?</t>
  </si>
  <si>
    <t xml:space="preserve">If a specific driver encounters an emergency during a trip, accessing their information quickly through the search feature would be crucial for the Fleet Manager to coordinate assistance or alternative arrangements.</t>
  </si>
  <si>
    <t xml:space="preserve">How would you rate the importance of the Fleet Manager section's user interface on managing notifications effectively?</t>
  </si>
  <si>
    <t xml:space="preserve">The user interface is critically important; a well-designed interface with easy navigation and efficient search capabilities significantly enhances the ability to manage notifications swiftly and effectively, contributing to overall fleet management success.</t>
  </si>
  <si>
    <t xml:space="preserve">rate</t>
  </si>
  <si>
    <t xml:space="preserve">What are the key features you look for in a Vehicle Assistant to improve your journey?</t>
  </si>
  <si>
    <t xml:space="preserve">I look for features such as real-time GPS tracking, fuel efficiency tips, and maintenance reminders to enhance my travel experience.</t>
  </si>
  <si>
    <t xml:space="preserve">How does the search functionality enhance your experience with the Vehicle Assistant interface?</t>
  </si>
  <si>
    <t xml:space="preserve">The search functionality allows me to quickly filter notifications by trip name or vehicle, making it easy to find important information without scrolling through numerous entries.</t>
  </si>
  <si>
    <t xml:space="preserve">Can you describe a scenario where the Push Notification management was particularly helpful?</t>
  </si>
  <si>
    <t xml:space="preserve">During a road trip, I received a Push Notification regarding a vehicle maintenance issue which allowed me to address it before it turned into a larger problem.</t>
  </si>
  <si>
    <t xml:space="preserve">What steps do you take when you want to find a specific vehicle using the search capabilities?</t>
  </si>
  <si>
    <t xml:space="preserve">I first open the dropdown menu for vehicles, select the specific vehicle I'm interested in, and then check for notifications related to that vehicle.</t>
  </si>
  <si>
    <t xml:space="preserve">How do you prioritize which notifications to address based on the information from the Vehicle Assistant?</t>
  </si>
  <si>
    <t xml:space="preserve">I prioritize notifications based on urgency; for instance, maintenance alerts take precedence over routine trip updates.</t>
  </si>
  <si>
    <t xml:space="preserve">In what ways do you think the Vehicle Assistant could be improved to better serve your needs?</t>
  </si>
  <si>
    <t xml:space="preserve">Adding personalized settings for frequent trips, integrating weather alerts, and providing vehicle performance analytics could really enhance the service.</t>
  </si>
  <si>
    <t xml:space="preserve">How does having access to driver information assist you in your vehicle management process?</t>
  </si>
  <si>
    <t xml:space="preserve">Knowing the driver's contact and history helps build trust and allows for better coordination in case of emergencies or changes in plans.</t>
  </si>
  <si>
    <t xml:space="preserve">What benefits do you find in receiving Push Notifications about your vehicle's status?</t>
  </si>
  <si>
    <t xml:space="preserve">Push Notifications keep me informed about my vehicle’s performance and any necessary actions, which helps in preventative maintenance and enhances the overall safety of my journeys.</t>
  </si>
  <si>
    <t xml:space="preserve">Describe how you would use the Vehicle Assistant to plan a long trip.</t>
  </si>
  <si>
    <t xml:space="preserve">I would use the Vehicle Assistant to check the assigned vehicle's suitability, review driver schedules, and set up notifications for necessary breaks and maintenance checks along the route.</t>
  </si>
  <si>
    <t xml:space="preserve">How has the implementation of the search functionalities impacted your time management?</t>
  </si>
  <si>
    <t xml:space="preserve">The search functionalities have significantly reduced the time I spend looking for important notifications, allowing me to focus on other pivotal aspects of my travel planning.</t>
  </si>
  <si>
    <t xml:space="preserve">How do you access your chat history in the application?</t>
  </si>
  <si>
    <t xml:space="preserve">You can access your chat history by simply clicking on the desired chat listing.</t>
  </si>
  <si>
    <t xml:space="preserve">Chat_Support</t>
  </si>
  <si>
    <t xml:space="preserve">View_Chat</t>
  </si>
  <si>
    <t xml:space="preserve">What can you do once you've clicked on a chat listing?</t>
  </si>
  <si>
    <t xml:space="preserve">Once you've clicked on a chat listing, you can access all the details of the conversation.</t>
  </si>
  <si>
    <t xml:space="preserve">Why is it useful to revisit previous discussions in your chat history?</t>
  </si>
  <si>
    <t xml:space="preserve">Revisiting previous discussions allows you to find important information and reminders from past conversations.</t>
  </si>
  <si>
    <t xml:space="preserve">Can you summarize the steps to find information in your chat history?</t>
  </si>
  <si>
    <t xml:space="preserve">The steps are straightforward: click on the desired chat listing to view all the details of that conversation.</t>
  </si>
  <si>
    <t xml:space="preserve">What information can you typically find in a chat listing?</t>
  </si>
  <si>
    <t xml:space="preserve">You can typically find messages exchanged, timestamps, and any shared files or links.</t>
  </si>
  <si>
    <t xml:space="preserve">How does the organization of chat listings benefit users?</t>
  </si>
  <si>
    <t xml:space="preserve">The organization of chat listings helps users quickly locate specific conversations without browsing through unrelated chats.</t>
  </si>
  <si>
    <t xml:space="preserve">What might prompt you to revisit a specific chat listing?</t>
  </si>
  <si>
    <t xml:space="preserve">You might revisit a specific chat listing if you need to recall a conversation regarding an important decision or detail.</t>
  </si>
  <si>
    <t xml:space="preserve">How can revisiting chat history enhance communication with others?</t>
  </si>
  <si>
    <t xml:space="preserve">Revisiting chat history can enhance communication by providing context, ensuring clarity, and facilitating informed follow-up conversations.</t>
  </si>
  <si>
    <t xml:space="preserve">Are there any limitations to the information that can be accessed through chat listings?</t>
  </si>
  <si>
    <t xml:space="preserve">Yes, limitations may include the storage duration of chat history or restrictions based on privacy settings and app policies.</t>
  </si>
  <si>
    <t xml:space="preserve">What potential features could improve the ability to review chat listings?</t>
  </si>
  <si>
    <t xml:space="preserve">Enhanced search features or filters by date, sender, or topic could improve the ability to review chat listings more efficiently.</t>
  </si>
  <si>
    <t xml:space="preserve">How do you access the search feature in the chat software?</t>
  </si>
  <si>
    <t xml:space="preserve">You can access the search feature by clicking on the search bar located at the top of the chat interface.</t>
  </si>
  <si>
    <t xml:space="preserve">Search_Chat</t>
  </si>
  <si>
    <t xml:space="preserve">What should you type into the search bar to find specific conversations?</t>
  </si>
  <si>
    <t xml:space="preserve">You should type relevant keywords or phrases that are associated with the conversation you're trying to locate.</t>
  </si>
  <si>
    <t xml:space="preserve">How does the search function enhance the user experience when navigating through chats?</t>
  </si>
  <si>
    <t xml:space="preserve">The search function enhances user experience by allowing quick access to specific conversations, saving time and effort in scrolling through long chat histories.</t>
  </si>
  <si>
    <t xml:space="preserve">What happens after you hit enter in the search bar?</t>
  </si>
  <si>
    <t xml:space="preserve">After you hit enter, the software displays a list of relevant chats that match your query, helping you find the specific conversation you need.</t>
  </si>
  <si>
    <t xml:space="preserve">Can you provide an example of a keyword or phrase you might use to search for a chat?</t>
  </si>
  <si>
    <t xml:space="preserve">An example of a keyword could be "project update" if you are looking for a chat related to updates on a specific project.</t>
  </si>
  <si>
    <t xml:space="preserve">Is it possible to search for chats containing multiple keywords?</t>
  </si>
  <si>
    <t xml:space="preserve">Yes, you can search for chats by typing in multiple keywords or phrases, and the search results will include chats that match any of the entered terms.</t>
  </si>
  <si>
    <t xml:space="preserve">What do you think could be improved in the chat search functionality?</t>
  </si>
  <si>
    <t xml:space="preserve">The chat search functionality could be improved by adding filters to narrow down results by date or by the participant's name.</t>
  </si>
  <si>
    <t xml:space="preserve">How quickly does the search function return results after clicking enter?</t>
  </si>
  <si>
    <t xml:space="preserve">The search function generally returns results almost instantly after you hit enter, making it efficient to find what you're looking for.</t>
  </si>
  <si>
    <t xml:space="preserve">Are there any advanced search options available in this chat software?</t>
  </si>
  <si>
    <t xml:space="preserve">Currently, the basic version only allows keyword searches without advanced options like exact phrase matching or boolean operators.</t>
  </si>
  <si>
    <t xml:space="preserve">How does effective chat searching contribute to productivity in a team environment?</t>
  </si>
  <si>
    <t xml:space="preserve">Effective chat searching contributes to productivity by enabling team members to quickly find important information, leading to faster decision-making and communication.</t>
  </si>
  <si>
    <t xml:space="preserve">contribute</t>
  </si>
  <si>
    <t xml:space="preserve">What steps should be taken to initiate a new conversation with a customer using the messaging system?</t>
  </si>
  <si>
    <t xml:space="preserve">To initiate a new conversation, click on the "Compose Message" button, fill in the necessary details in the chat window that opens, and then click the "Submit" button to send your message.</t>
  </si>
  <si>
    <t xml:space="preserve">Compose_Chat</t>
  </si>
  <si>
    <t xml:space="preserve">How can you respond to an existing customer query through the messaging system?</t>
  </si>
  <si>
    <t xml:space="preserve">You respond to an existing query by clicking on the "Compose Message" button, entering your response in the chat window that appears, and finally clicking the "Submit" button to send your response.</t>
  </si>
  <si>
    <t xml:space="preserve">What is the purpose of the "Compose Message" button in the messaging interface?</t>
  </si>
  <si>
    <t xml:space="preserve">The "Compose Message" button is designed to allow users to initiate new conversations or respond to existing queries efficiently.</t>
  </si>
  <si>
    <t xml:space="preserve">Describe the process of sending a message in the chat window after composing it.</t>
  </si>
  <si>
    <t xml:space="preserve">Once you compose your message in the chat window, you need to click on the "Submit" button to send it, ensuring it reaches the intended customer or colleague.</t>
  </si>
  <si>
    <t xml:space="preserve">What information might you need to fill in the chat window when composing a message?</t>
  </si>
  <si>
    <t xml:space="preserve">When composing a message, you may need to include details such as the recipient's name, the subject of the conversation, and the content of your message.</t>
  </si>
  <si>
    <t xml:space="preserve">How does the messaging system facilitate real-time conversations with customers or colleagues?</t>
  </si>
  <si>
    <t xml:space="preserve">The messaging system facilitates real-time conversations by allowing users to compose and send messages instantly, creating an interactive communication channel.</t>
  </si>
  <si>
    <t xml:space="preserve">facilitate</t>
  </si>
  <si>
    <t xml:space="preserve">What might happen if you forget to fill in the necessary details before submitting your message?</t>
  </si>
  <si>
    <t xml:space="preserve">If you forget to fill in necessary details before submitting, your message may lack clarity or critical information, which could lead to confusion for the recipient.</t>
  </si>
  <si>
    <t xml:space="preserve">Can you explain the benefits of responding to customer queries in real-time?</t>
  </si>
  <si>
    <t xml:space="preserve">Responding to customer queries in real-time enhances customer satisfaction, builds trust, and can lead to quicker resolution of issues, ultimately improving the customer experience.</t>
  </si>
  <si>
    <t xml:space="preserve">In what situations might you use the "Compose Message" feature the most?</t>
  </si>
  <si>
    <t xml:space="preserve">You might use the "Compose Message" feature most frequently when handling customer service inquiries, collaborating with colleagues on projects, or addressing urgent issues requiring immediate attention.</t>
  </si>
  <si>
    <t xml:space="preserve">What should you consider before clicking the "Submit" button after composing a message?</t>
  </si>
  <si>
    <t xml:space="preserve">Before clicking the "Submit" button, consider reviewing your message for clarity, ensuring that all necessary details are included, and checking for any spelling or grammatical errors.</t>
  </si>
  <si>
    <t xml:space="preserve">What types of predefined reports are available in the Default Reports section?</t>
  </si>
  <si>
    <t xml:space="preserve">The Default Reports section includes various predefined reports, but specific types may vary. Some may focus on sales performance, while others could detail inventory status or customer engagement metrics.</t>
  </si>
  <si>
    <t xml:space="preserve">Reports</t>
  </si>
  <si>
    <t xml:space="preserve">Default_Reports</t>
  </si>
  <si>
    <t xml:space="preserve">How can users access the detailed listing of reports within a specific default report?</t>
  </si>
  <si>
    <t xml:space="preserve">Users can access the detailed listing of reports by clicking the "View" button associated with that particular default report.</t>
  </si>
  <si>
    <t xml:space="preserve">What information is provided alongside each predefined report in the Default Reports section?</t>
  </si>
  <si>
    <t xml:space="preserve">Each predefined report is listed with its name, the number of reports it contains, and the date of the last update.</t>
  </si>
  <si>
    <t xml:space="preserve">What action should a user take to expand the Default Reports section and view all available reports?</t>
  </si>
  <si>
    <t xml:space="preserve">To expand the Default Reports section and view all available reports, a user should click on the "Add" button.</t>
  </si>
  <si>
    <t xml:space="preserve">Why is it important to check the last update date of the reports listed in the Default Reports section?</t>
  </si>
  <si>
    <t xml:space="preserve">Checking the last update date is important to ensure that the information in the reports is current and reflects the most recent data available for decision-making.</t>
  </si>
  <si>
    <t xml:space="preserve">Can users customize the default reports, or are they strictly predefined?</t>
  </si>
  <si>
    <t xml:space="preserve">The default reports are strictly predefined; users would need to create custom reports if they require specific modifications or formats.</t>
  </si>
  <si>
    <t xml:space="preserve">What might happen if a user fails to click on the "View" button for a default report?</t>
  </si>
  <si>
    <t xml:space="preserve">If a user fails to click on the "View" button, they will not be able to access the detailed listing of reports within that particular default report.</t>
  </si>
  <si>
    <t xml:space="preserve">How does the structure of the Default Reports section facilitate user navigation?</t>
  </si>
  <si>
    <t xml:space="preserve">The structure, with predefined names and expandable features, facilitates user navigation by allowing easy access to a broad overview and quick details when a specific report is needed.</t>
  </si>
  <si>
    <t xml:space="preserve">Are there any limitations on the number of reports that can be included within a default report?</t>
  </si>
  <si>
    <t xml:space="preserve">The text does not specify limitations, but operational constraints may vary by system; it's best to consult system documentation for precise limits.</t>
  </si>
  <si>
    <t xml:space="preserve">How frequently do you think new predefined reports should be added to the Default Reports section?</t>
  </si>
  <si>
    <t xml:space="preserve">Ideally, new predefined reports should be added regularly, perhaps monthly or quarterly, depending on evolving business needs and data analysis requirements.</t>
  </si>
  <si>
    <t xml:space="preserve">What information can you find about each Scheduled Report listed in the section?</t>
  </si>
  <si>
    <t xml:space="preserve">Each Scheduled Report includes the report's name, the number of reports contained within, and the date of the last update.</t>
  </si>
  <si>
    <t xml:space="preserve">Scheduled_Reports</t>
  </si>
  <si>
    <t xml:space="preserve">How do you access a detailed listing of reports within a Scheduled Report?</t>
  </si>
  <si>
    <t xml:space="preserve">You can access the detailed listing by clicking on the "View" button associated with that particular Scheduled Report.</t>
  </si>
  <si>
    <t xml:space="preserve">What is the purpose of the "Add" button in the Scheduled Reports section?</t>
  </si>
  <si>
    <t xml:space="preserve">The "Add" button allows you to expand the section to view all available Scheduled Reports.</t>
  </si>
  <si>
    <t xml:space="preserve">Can you explain the significance of the last update date for a Scheduled Report?</t>
  </si>
  <si>
    <t xml:space="preserve">The last update date indicates how current the information in the Scheduled Report is, which is essential for users to make informed decisions based on the report's data.</t>
  </si>
  <si>
    <t xml:space="preserve">What steps do you need to follow to view all available Scheduled Reports?</t>
  </si>
  <si>
    <t xml:space="preserve">To view all available Scheduled Reports, you should click on the "Add" button to expand the section.</t>
  </si>
  <si>
    <t xml:space="preserve">Are there any specific benefits to using the predefined reports found in the Scheduled Reports section?</t>
  </si>
  <si>
    <t xml:space="preserve">Yes, predefined reports save time and effort by providing ready-made formats and data insights that are commonly needed without requiring users to create reports from scratch.</t>
  </si>
  <si>
    <t xml:space="preserve">How might the number of reports contained within a Scheduled Report influence your decision to view it?</t>
  </si>
  <si>
    <t xml:space="preserve">The number of reports may indicate the breadth of data covered; a larger number could be more useful for comprehensive analysis, while a smaller number could mean the report is more focused.</t>
  </si>
  <si>
    <t xml:space="preserve">In what scenarios would you recommend utilizing the Scheduled Reports feature?</t>
  </si>
  <si>
    <t xml:space="preserve">I would recommend utilizing the Scheduled Reports feature when regular data insights are required for ongoing projects or performance evaluations.</t>
  </si>
  <si>
    <t xml:space="preserve">Is it possible to customize the reports listed in the Scheduled Reports section? If so, how?</t>
  </si>
  <si>
    <t xml:space="preserve">The context does not specify customization, but typically, customization can be done through report settings or preferences available in the reporting tool.</t>
  </si>
  <si>
    <t xml:space="preserve">What would you expect to happen if you try to click the "View" button for a Scheduled Report that has not been updated recently?</t>
  </si>
  <si>
    <t xml:space="preserve">You might expect to see outdated information, which could affect the accuracy of any decisions made based on that report’s data.</t>
  </si>
  <si>
    <t xml:space="preserve">What are the key features available in the Customized Reports section?</t>
  </si>
  <si>
    <t xml:space="preserve">The key features include predefined reports, the display of each report's name, the number of reports contained, and the last update date.</t>
  </si>
  <si>
    <t xml:space="preserve">Customized_Reports</t>
  </si>
  <si>
    <t xml:space="preserve">How can a user expand the Customized Reports section to view more information?</t>
  </si>
  <si>
    <t xml:space="preserve">A user can expand the section by clicking on the "Add" button, which reveals all available Customized reports.</t>
  </si>
  <si>
    <t xml:space="preserve">What happens when you click on the "View" button next to a Customized report?</t>
  </si>
  <si>
    <t xml:space="preserve">Clicking on the "View" button directs you to the detailed listing of reports contained within that specific Customized report.</t>
  </si>
  <si>
    <t xml:space="preserve">Can you describe the kind of information listed alongside each Customized report?</t>
  </si>
  <si>
    <t xml:space="preserve">Each Customized report is listed with its name, the number of reports it contains, and the date of the last update.</t>
  </si>
  <si>
    <t xml:space="preserve">How does the last update date contribute to the usability of the Customized Reports?</t>
  </si>
  <si>
    <t xml:space="preserve">The last update date helps users determine the relevance and freshness of the reports, ensuring they are accessing the most current information.</t>
  </si>
  <si>
    <t xml:space="preserve">Why might a user want to access the detailed listing of a Customized report?</t>
  </si>
  <si>
    <t xml:space="preserve">A user might want to access the detailed listing to gather more specific insights or data from the reports included in that report.</t>
  </si>
  <si>
    <t xml:space="preserve">In what scenarios would a user likely expand the Customized Reports section?</t>
  </si>
  <si>
    <t xml:space="preserve">Users might expand the section when seeking specific reports, wanting to explore available options, or checking for updates in reporting.</t>
  </si>
  <si>
    <t xml:space="preserve">What benefits do predefined reports offer to users in the Customized Reports section?</t>
  </si>
  <si>
    <t xml:space="preserve">Predefined reports save users time and effort by providing ready-to-use templates, which can be insightful for quick decision-making or analysis.</t>
  </si>
  <si>
    <t xml:space="preserve">How do the number of reports contained within each Customized report affect user choices?</t>
  </si>
  <si>
    <t xml:space="preserve">The number of reports can indicate the comprehensiveness of the Customized report, guiding users in their decisions based on how much data they need.</t>
  </si>
  <si>
    <t xml:space="preserve">What might be a reason for a user to frequently check for updates in the Customized Reports?</t>
  </si>
  <si>
    <t xml:space="preserve">Users may frequently check for updates to ensure they are utilizing the latest data and analyses, helping them make informed decisions based on accurate information.</t>
  </si>
  <si>
    <t xml:space="preserve">How does the interactive map enhance your parking experience?</t>
  </si>
  <si>
    <t xml:space="preserve">The interactive map allows me to visualize parking locations in real-time, making it easier to choose the most convenient spot.</t>
  </si>
  <si>
    <t xml:space="preserve">Parking_Management</t>
  </si>
  <si>
    <t xml:space="preserve">Dashboard</t>
  </si>
  <si>
    <t xml:space="preserve">Map_View</t>
  </si>
  <si>
    <t xml:space="preserve">What features do you think are essential for a manual routing tool on a map?</t>
  </si>
  <si>
    <t xml:space="preserve">Essential features would include clear markers for parking locations, route optimization, and a search function for nearby amenities.</t>
  </si>
  <si>
    <t xml:space="preserve">plan</t>
  </si>
  <si>
    <t xml:space="preserve">In what scenarios would you find manually routing on the map particularly useful?</t>
  </si>
  <si>
    <t xml:space="preserve">Manually routing would be particularly useful when I'm visiting a new area where I'm unfamiliar with parking options or during large events.</t>
  </si>
  <si>
    <t xml:space="preserve">How could you plan your parking in advance using the map?</t>
  </si>
  <si>
    <t xml:space="preserve">I can select a parking location on the map, check for real-time availability, and then set reminders based on my schedule.</t>
  </si>
  <si>
    <t xml:space="preserve">What convenience factors do you consider when choosing a parking location on the map?</t>
  </si>
  <si>
    <t xml:space="preserve">Factors like proximity to my destination, cost, and safety of the area are crucial for me when selecting a parking location.</t>
  </si>
  <si>
    <t xml:space="preserve">How can the interactive map help you avoid parking-related stress?</t>
  </si>
  <si>
    <t xml:space="preserve">By allowing me to pre-plan my route and select a parking spot, it minimizes the uncertainty and last-minute rush to find parking.</t>
  </si>
  <si>
    <t xml:space="preserve">Can you explain a time when using the mapping tool significantly improved your parking situation?</t>
  </si>
  <si>
    <t xml:space="preserve">Once, I used the map to find a parking garage near a concert venue, allowing me to secure a spot before the crowd arrived, which saved me a lot of stress.</t>
  </si>
  <si>
    <t xml:space="preserve">What additional information would you like to see on the parking map?</t>
  </si>
  <si>
    <t xml:space="preserve">I'd like to see details about the availability status of each parking spot and perhaps user ratings for each location.</t>
  </si>
  <si>
    <t xml:space="preserve">How do you think technology can further improve manual routing on a map?</t>
  </si>
  <si>
    <t xml:space="preserve">Technology could integrate real-time traffic data and provide alternate routes in case of congestion, enhancing the overall user experience.</t>
  </si>
  <si>
    <t xml:space="preserve">What potential challenges do you foresee with relying on manual routing for parking?</t>
  </si>
  <si>
    <t xml:space="preserve">Potential challenges include inaccurate data updates about parking availability and the risk of getting lost if the map experience isn't user-friendly.</t>
  </si>
  <si>
    <t xml:space="preserve">What information is required when adding a parking station to the database?</t>
  </si>
  <si>
    <t xml:space="preserve">You need to provide the parking station's name, address, and any additional information that may be relevant.</t>
  </si>
  <si>
    <t xml:space="preserve">Parking_Slot</t>
  </si>
  <si>
    <t xml:space="preserve">Add</t>
  </si>
  <si>
    <t xml:space="preserve">How does the "Add Parking Station" button contribute to the parking database?</t>
  </si>
  <si>
    <t xml:space="preserve">Clicking the "Add Parking Station" button allows users to submit new parking station details, thereby enriching the database with valuable information.</t>
  </si>
  <si>
    <t xml:space="preserve">What steps must be completed after filling out the parking station form?</t>
  </si>
  <si>
    <t xml:space="preserve">After filling out the form, you need to click the "Submit" button to officially add the parking station to the system.</t>
  </si>
  <si>
    <t xml:space="preserve">Why might someone want to add additional information about a parking station?</t>
  </si>
  <si>
    <t xml:space="preserve">Additional information can provide context for users, such as operating hours, types of vehicles allowed, or payment methods accepted.</t>
  </si>
  <si>
    <t xml:space="preserve">What could be the implications of submitting incorrect details in the parking station form?</t>
  </si>
  <si>
    <t xml:space="preserve">Submitting incorrect details may mislead users, causing confusion and potential issues with parking availability or accessibility.</t>
  </si>
  <si>
    <t xml:space="preserve">What features could enhance the "Add Parking Station" process?</t>
  </si>
  <si>
    <t xml:space="preserve">Features such as auto-complete for addresses, validation checks for required fields, and tips for completing the form could enhance the user experience.</t>
  </si>
  <si>
    <t xml:space="preserve">Can you describe a scenario where adding a parking station would be necessary?</t>
  </si>
  <si>
    <t xml:space="preserve">If a new parking lot opens in a busy downtown area, adding it to the database would help drivers find available parking in that region.</t>
  </si>
  <si>
    <t xml:space="preserve">How might the parking database benefit from user-submitted parking stations?</t>
  </si>
  <si>
    <t xml:space="preserve">User submissions can help keep the database current and accurate, ensuring users have access to the latest parking options.</t>
  </si>
  <si>
    <t xml:space="preserve">What actions could be taken if someone notices a mistake in the details of a parking station already in the database?</t>
  </si>
  <si>
    <t xml:space="preserve">They could contact the database administrator or use an "Edit" function, if available, to correct the information.</t>
  </si>
  <si>
    <t xml:space="preserve">In what ways can the process of submitting a parking station be made more user-friendly?</t>
  </si>
  <si>
    <t xml:space="preserve">Simplifying the form, minimizing required fields, and providing clear instructions could all contribute to a more user-friendly experience.</t>
  </si>
  <si>
    <t xml:space="preserve">What metrics can you find in the Summary section of the Dashboard?</t>
  </si>
  <si>
    <t xml:space="preserve">In the Summary section, you can find overall performance metrics such as total expenses, average spending, and key performance indicators related to fuel consumption.</t>
  </si>
  <si>
    <t xml:space="preserve">Fuel_Management</t>
  </si>
  <si>
    <t xml:space="preserve">Fuel_Dashboard</t>
  </si>
  <si>
    <t xml:space="preserve">How can the Top Spends section help a business manage its expenses better?</t>
  </si>
  <si>
    <t xml:space="preserve">The Top Spends section can help businesses identify which categories or vehicles are incurring the highest costs, allowing them to make informed decisions on budget allocation and spending cuts.</t>
  </si>
  <si>
    <t xml:space="preserve">What insights can be gained from analyzing Top Spends by Vehicle?</t>
  </si>
  <si>
    <t xml:space="preserve">Analyzing Top Spends by Vehicle provides insights into which vehicles are the most costly to operate, aiding in decisions regarding maintenance, fuel choice, or potential replacements.</t>
  </si>
  <si>
    <t xml:space="preserve">In what ways can the information from Top Spends by Drivers improve cost management?</t>
  </si>
  <si>
    <t xml:space="preserve">Information from Top Spends by Drivers can highlight individual driver behaviors that may lead to high fuel costs, allowing for targeted training or adjustments to routes to improve efficiency.</t>
  </si>
  <si>
    <t xml:space="preserve">Why is it important to examine Top Spend Categories in the Dashboard?</t>
  </si>
  <si>
    <t xml:space="preserve">Examining Top Spend Categories is important as it allows businesses to understand spending patterns across different segments, facilitating better budgeting and resource allocation strategies.</t>
  </si>
  <si>
    <t xml:space="preserve">examine</t>
  </si>
  <si>
    <t xml:space="preserve">How does the Fuel Detail section enhance the analysis of fuel consumption?</t>
  </si>
  <si>
    <t xml:space="preserve">The Fuel Detail section enhances fuel analysis by providing specific data on total fuel expenses and consumption, allowing for better tracking of fuel efficiency and identification of cost-saving opportunities.</t>
  </si>
  <si>
    <t xml:space="preserve">What types of decisions can be influenced by the information found in the Top Spends by Drivers section?</t>
  </si>
  <si>
    <t xml:space="preserve">The information can influence decisions regarding driver training, adjustments to routes, incentives for fuel-efficient driving, and even policies on driver behavior.</t>
  </si>
  <si>
    <t xml:space="preserve">How could a company use the summary from the Fuel Detail section to improve their fuel purchasing strategy?</t>
  </si>
  <si>
    <t xml:space="preserve">A company can use the summary to assess total fuel expenses and consumption patterns, which can inform negotiations with suppliers or the adoption of alternative fuels to reduce costs.</t>
  </si>
  <si>
    <t xml:space="preserve">Can the data from the Top Spend Groups provide insights into operational efficiencies? If so, how?</t>
  </si>
  <si>
    <t xml:space="preserve">Yes, analyzing data from the Top Spend Groups can reveal areas where operational inefficiencies exist, such as over-reliance on a particular fuel type or supplier, enabling the company to optimize its purchasing strategy.</t>
  </si>
  <si>
    <t xml:space="preserve">How might comparing the Top Spends by Vehicle against overall fuel consumption help in fleet management?</t>
  </si>
  <si>
    <t xml:space="preserve">Comparing these metrics can help fleet managers identify vehicles that are consuming more fuel than expected, prompting maintenance checks or considerations for replacement with more fuel-efficient models.</t>
  </si>
  <si>
    <t xml:space="preserve">comparing</t>
  </si>
  <si>
    <t xml:space="preserve">How can abnormal fuel consumption impact operational costs for a fleet?</t>
  </si>
  <si>
    <t xml:space="preserve">Abnormal fuel consumption can significantly increase operational costs, leading to budget overruns and unexpected expenses.</t>
  </si>
  <si>
    <t xml:space="preserve">Fuel_Alerts</t>
  </si>
  <si>
    <t xml:space="preserve">What key indicators might suggest abnormal fuel consumption for a vehicle?</t>
  </si>
  <si>
    <t xml:space="preserve">Key indicators include sudden spikes in fuel usage, repeated refueling within short timespans, and fuel consumption exceeding $x$ liters per $y$ kilometers.</t>
  </si>
  <si>
    <t xml:space="preserve">How frequently should abnormal fuel consumption listings be reviewed for effectiveness?</t>
  </si>
  <si>
    <t xml:space="preserve">It is recommended to review abnormal fuel consumption listings at least bi-weekly to identify patterns and take corrective actions promptly.</t>
  </si>
  <si>
    <t xml:space="preserve">What steps can be taken when an abnormal fuel consumption is detected in a specific vehicle?</t>
  </si>
  <si>
    <t xml:space="preserve">Upon detection, steps include investigating the driver’s route, inspecting the vehicle for mechanical issues, and providing additional training if necessary.</t>
  </si>
  <si>
    <t xml:space="preserve">How can group expense listings help in managing fleet operations?</t>
  </si>
  <si>
    <t xml:space="preserve">Group expense listings can highlight collective spending trends, allowing for strategic adjustments in budgeting and resource allocation among different vehicle groups.</t>
  </si>
  <si>
    <t xml:space="preserve">What criteria should be established to classify fuel consumption as "abnormal"?</t>
  </si>
  <si>
    <t xml:space="preserve">Criteria may include thresholds such as exceeding a consumption rate of $z$ liters per $w$ kilometers traveled beyond usual variances in historical data.</t>
  </si>
  <si>
    <t xml:space="preserve">established</t>
  </si>
  <si>
    <t xml:space="preserve">How do changes in driver behavior contribute to abnormal fuel expenses?</t>
  </si>
  <si>
    <t xml:space="preserve">Changes in driver behavior, such as aggressive driving or frequent idling, can lead to increased fuel consumption, thus creating abnormal fuel expenses.</t>
  </si>
  <si>
    <t xml:space="preserve">What technological tools can enhance the monitoring of abnormal fuel alerts?</t>
  </si>
  <si>
    <t xml:space="preserve">GPS tracking systems, telematics, and real-time fuel monitoring software can significantly enhance the monitoring process by providing immediate data on fuel consumption.</t>
  </si>
  <si>
    <t xml:space="preserve">What type of training might mitigate abnormal fuel consumption patterns among drivers?</t>
  </si>
  <si>
    <t xml:space="preserve">Training focused on eco-friendly driving techniques, such as maintaining consistent speeds and reducing idle times, can help mitigate abnormal fuel consumption patterns.</t>
  </si>
  <si>
    <t xml:space="preserve">How can fuel alert notifications be integrated into a company's broader fleet management strategy?</t>
  </si>
  <si>
    <t xml:space="preserve">Fuel alert notifications can be integrated by establishing standard operating procedures that prioritize timely alerts, routine evaluations, and data analysis to inform fleet management decisions.</t>
  </si>
  <si>
    <t xml:space="preserve">What are the main components displayed on the Dashboard?</t>
  </si>
  <si>
    <t xml:space="preserve">The main components displayed on the Dashboard include Inspection Summary, Inspection Status, Inspections This Month, Top Inspector, Top Spend Categories, Top Condition Vehicle Type, Inspection Log, and Inspection Repair.</t>
  </si>
  <si>
    <t xml:space="preserve">Vehicle_Inspection</t>
  </si>
  <si>
    <t xml:space="preserve">How can you add a new inspection using the Dashboard?</t>
  </si>
  <si>
    <t xml:space="preserve">To add a new inspection, you simply click on the "New Inspection" button, fill out the required details in the form provided, and then click "Submit" to view the inspection details.</t>
  </si>
  <si>
    <t xml:space="preserve">What information can you find in the Inspection Summary section?</t>
  </si>
  <si>
    <t xml:space="preserve">The Inspection Summary section provides an overview of the total number of inspections, highlighting completed, pending, and overdue inspections.</t>
  </si>
  <si>
    <t xml:space="preserve">How does the Dashboard help you track the status of inspections?</t>
  </si>
  <si>
    <t xml:space="preserve">The Dashboard tracks the status of inspections by displaying a visual representation of completed, in-progress, and canceled inspections, thus providing immediate insight into the current state of all inspections.</t>
  </si>
  <si>
    <t xml:space="preserve">What details might you include when filling out the form for a new inspection?</t>
  </si>
  <si>
    <t xml:space="preserve">When filling out the form for a new inspection, you may include details such as the inspection date, vehicle identification number (VIN), type of inspection, inspector's name, and any relevant notes.</t>
  </si>
  <si>
    <t xml:space="preserve">In the context of the Dashboard, what does "Top Inspector" refer to?</t>
  </si>
  <si>
    <t xml:space="preserve">Top Inspector refers to the inspector with the highest number of completed inspections, showcasing their performance relative to other inspectors in the system.</t>
  </si>
  <si>
    <t xml:space="preserve">How can the "Top Spend Categories" section aid in budgeting decisions?</t>
  </si>
  <si>
    <t xml:space="preserve">The "Top Spend Categories" section can aid in budgeting decisions by highlighting which categories incur the highest expenses, allowing for better allocation of resources and cost management.</t>
  </si>
  <si>
    <t xml:space="preserve">Describe how the Inspection Repair section may be useful.</t>
  </si>
  <si>
    <t xml:space="preserve">The Inspection Repair section is useful for tracking the repairs made following inspections, documenting the costs associated with those repairs, and ensuring that all necessary work is completed in a timely manner.</t>
  </si>
  <si>
    <t xml:space="preserve">How frequently should you check the "Inspection This Month" data on the Dashboard?</t>
  </si>
  <si>
    <t xml:space="preserve">Checking the "Inspection This Month" data should be done regularly, ideally weekly or bi-weekly, to ensure that all required inspections are scheduled and completed on time.</t>
  </si>
  <si>
    <t xml:space="preserve">What steps should you take if you notice discrepancies in the inspection data on the Dashboard?</t>
  </si>
  <si>
    <t xml:space="preserve">If you notice discrepancies in the inspection data, you should first verify the information against source documents, then report the inconsistencies to your supervisor or the system administrator for resolution.</t>
  </si>
  <si>
    <t xml:space="preserve">What steps do you take to perform a vehicle search using the dropdown list for the vehicle name?</t>
  </si>
  <si>
    <t xml:space="preserve">To search for a vehicle using the dropdown list, I click on the search feature, select the vehicle name from the available options in the dropdown, and then hit the search button to view the relevant details.</t>
  </si>
  <si>
    <t xml:space="preserve">Inspection</t>
  </si>
  <si>
    <t xml:space="preserve">How do you utilize the service date calendar to find vehicles?</t>
  </si>
  <si>
    <t xml:space="preserve">I access the service date calendar, select a specific date, and the system then displays all vehicles that were serviced on that day for my review.</t>
  </si>
  <si>
    <t xml:space="preserve">What information is required when adding a new inspection?</t>
  </si>
  <si>
    <t xml:space="preserve">When adding a new inspection, I need to fill out the inspection form with details such as vehicle name, driver name, inspection done by, and any compliance notes before submitting it.</t>
  </si>
  <si>
    <t xml:space="preserve">How can you locate vehicles with pending tasks using the due date option?</t>
  </si>
  <si>
    <t xml:space="preserve">I select the due date from the calendar provided in the search feature, which generates a list of vehicles that have tasks or obligations still outstanding by that date.</t>
  </si>
  <si>
    <t xml:space="preserve">What actions can you perform once you find a specific vehicle from the search results?</t>
  </si>
  <si>
    <t xml:space="preserve">After locating the specific vehicle, I can view its details, edit the information if necessary, or proceed to add a new inspection for that vehicle.</t>
  </si>
  <si>
    <t xml:space="preserve">What happens after clicking the "Submit" button when adding a new inspection?</t>
  </si>
  <si>
    <t xml:space="preserve">Once I click the "Submit" button, the system processes the entered information and redirects me to a confirmation page where I can view the details of the new inspection I just added.</t>
  </si>
  <si>
    <t xml:space="preserve">How does the inspection feature enhance user experience in managing vehicle information?</t>
  </si>
  <si>
    <t xml:space="preserve">The inspection feature allows for easy organization and tracking of vehicle compliance and inspection records, providing a streamlined process that saves time and ensures accuracy in vehicle management.</t>
  </si>
  <si>
    <t xml:space="preserve">Can you explain how to retrieve vehicles using an order number?</t>
  </si>
  <si>
    <t xml:space="preserve">To retrieve vehicles by order number, I enter the specific order number in the search bar, and the system will display the relevant vehicle associated with that order.</t>
  </si>
  <si>
    <t xml:space="preserve">What support options are available if you encounter issues while using the vehicle inspection software?</t>
  </si>
  <si>
    <t xml:space="preserve">If I face any issues, I can reach out to the support team for assistance, either through a help desk, email, or live chat, depending on the options provided by the software.</t>
  </si>
  <si>
    <t xml:space="preserve">How can the search feature assist in improving the efficiency of vehicle inspections?</t>
  </si>
  <si>
    <t xml:space="preserve">The search feature allows me to quickly locate vehicle records and specific inspection details, reducing time spent manually searching through lists and helping to ensure that all vehicles are inspected on time.</t>
  </si>
  <si>
    <t xml:space="preserve">What features are available for users when browsing through vehicle listings?</t>
  </si>
  <si>
    <t xml:space="preserve">Users can view all vehicle listings, utilize search functionality based on various criteria, and apply filter options to refine their results.</t>
  </si>
  <si>
    <t xml:space="preserve">Transport_Marketplace</t>
  </si>
  <si>
    <t xml:space="preserve">Offer Vehicle</t>
  </si>
  <si>
    <t xml:space="preserve">All Vehicle</t>
  </si>
  <si>
    <t xml:space="preserve">How can users search for specific vehicles in the marketplace?</t>
  </si>
  <si>
    <t xml:space="preserve">Users can search for specific vehicles using criteria such as vehicle name, vehicle number, vehicle registration, vehicle category, and vehicle capacity.</t>
  </si>
  <si>
    <t xml:space="preserve">What types of criteria can be used to filter the vehicle listings?</t>
  </si>
  <si>
    <t xml:space="preserve">Users can filter vehicle listings by transportation type to find the most relevant vehicles.</t>
  </si>
  <si>
    <t xml:space="preserve">Describe how the search functionality enhances the user experience in the marketplace.</t>
  </si>
  <si>
    <t xml:space="preserve">The search functionality allows users to quickly locate specific vehicles based on personalized criteria, making the overall experience more efficient and user-friendly.</t>
  </si>
  <si>
    <t xml:space="preserve">In what ways can the search criteria improve the accuracy of the results for users?</t>
  </si>
  <si>
    <t xml:space="preserve">By using detailed search criteria like vehicle name and registration, users can pinpoint vehicles that exactly match their needs, minimizing irrelevant results and saving time.</t>
  </si>
  <si>
    <t xml:space="preserve">What role does the Transportation Type filter play in the vehicle selection process?</t>
  </si>
  <si>
    <t xml:space="preserve">The Transportation Type filter helps users refine their search by categorizing vehicles into specific types, ensuring they find options most suited to their transportation needs.</t>
  </si>
  <si>
    <t xml:space="preserve">Can you give an example of how a user might utilize the search functionality?</t>
  </si>
  <si>
    <t xml:space="preserve">A user looking for a specific bus might enter the vehicle name or registration number in the search bar, which would direct them immediately to the relevant listings.</t>
  </si>
  <si>
    <t xml:space="preserve">What might be some challenges users face when browsing the vehicle listings?</t>
  </si>
  <si>
    <t xml:space="preserve">Users may find it overwhelming to sift through a large number of listings if there are no effective filters or search functionalities available.</t>
  </si>
  <si>
    <t xml:space="preserve">Explain how the combination of search and filter options can benefit a user.</t>
  </si>
  <si>
    <t xml:space="preserve">The combination allows users to narrow down their selection efficiently; for instance, they may search for "Van" and filter to only show those that accommodate more than 8 passengers.</t>
  </si>
  <si>
    <t xml:space="preserve">Transport Marketplace</t>
  </si>
  <si>
    <t xml:space="preserve">How might the marketplace improve the search functionality to better meet user needs?</t>
  </si>
  <si>
    <t xml:space="preserve">The marketplace could enhance the search functionality by incorporating advanced filters, suggestions based on user behavior, and real-time availability updates for listings.</t>
  </si>
  <si>
    <t xml:space="preserve">What criteria can users use to search for specific offered vehicles?</t>
  </si>
  <si>
    <t xml:space="preserve">Users can search using various criteria such as vehicle type, brand, model, year, and transportation type.</t>
  </si>
  <si>
    <t xml:space="preserve">Offered Vehicle</t>
  </si>
  <si>
    <t xml:space="preserve">How can users filter the offered vehicles by Transportation Type?</t>
  </si>
  <si>
    <t xml:space="preserve">Users can select their preferred transportation type from a dropdown menu to view vehicles that match their criteria.</t>
  </si>
  <si>
    <t xml:space="preserve">What features enhance the browsing experience of users viewing offered listings?</t>
  </si>
  <si>
    <t xml:space="preserve">Features such as a categorized listing, prominent vehicle images, and detailed descriptions enhance the browsing experience.</t>
  </si>
  <si>
    <t xml:space="preserve">Can users find vehicles not listed if they use the search functionality?</t>
  </si>
  <si>
    <t xml:space="preserve">No, the search functionality only retrieves vehicles that are currently available in the offered listings.</t>
  </si>
  <si>
    <t xml:space="preserve">Is there an option for users to sort offered vehicles after filtering?</t>
  </si>
  <si>
    <t xml:space="preserve">Yes, users can sort the filtered results by price, year, or popularity to easily find their desired vehicle.</t>
  </si>
  <si>
    <t xml:space="preserve">What benefits do users gain from filtering offered vehicles?</t>
  </si>
  <si>
    <t xml:space="preserve">Filtering allows users to narrow down their options, making it easier to find a vehicle that meets their specific transportation needs.</t>
  </si>
  <si>
    <t xml:space="preserve">Are there any limitations to the search functionality provided for offered vehicles?</t>
  </si>
  <si>
    <t xml:space="preserve">Yes, limitations may include the availability of search criteria and potential lag in real-time updates of offered vehicles.</t>
  </si>
  <si>
    <t xml:space="preserve">How frequently are the offered listings updated?</t>
  </si>
  <si>
    <t xml:space="preserve">Offered listings are updated regularly to ensure that users have access to the most current availability of vehicles.</t>
  </si>
  <si>
    <t xml:space="preserve">What types of transportation services might be included in the filter options?</t>
  </si>
  <si>
    <t xml:space="preserve">Types may include ground transportation, air transport, maritime transport, and specialized vehicle services.</t>
  </si>
  <si>
    <t xml:space="preserve">What happens if a user searches for a vehicle that isn't currently offered?</t>
  </si>
  <si>
    <t xml:space="preserve">If a user searches for a non-existent offered vehicle, they will receive a notification indicating that no matching vehicles are available at that time.</t>
  </si>
  <si>
    <t xml:space="preserve">What information can users expect to see in the assigned vehicle listings?</t>
  </si>
  <si>
    <t xml:space="preserve">Users can expect to see details such as the vehicle type, assigned order, and the current status of the vehicle.</t>
  </si>
  <si>
    <t xml:space="preserve">Assigned Vehicle</t>
  </si>
  <si>
    <t xml:space="preserve">expect</t>
  </si>
  <si>
    <t xml:space="preserve">How does the search functionality enhance the user experience in viewing assigned vehicles?</t>
  </si>
  <si>
    <t xml:space="preserve">The search functionality allows users to quickly find specific assigned vehicles by entering keywords or using criteria similar to earlier sections, making the process more efficient.</t>
  </si>
  <si>
    <t xml:space="preserve">What criteria can users use to filter assigned vehicles by Transportation Type?</t>
  </si>
  <si>
    <t xml:space="preserve">Users can filter by criteria such as "Truck," "Van," "Bicycle," or "Motorcycle," depending on the types of vehicles listed.</t>
  </si>
  <si>
    <t xml:space="preserve">How can users efficiently browse through the assigned vehicle listings?</t>
  </si>
  <si>
    <t xml:space="preserve">Users can scroll through the displayed listings, use the search bar to enter specific vehicle details, or apply filters to narrow down the displayed options.</t>
  </si>
  <si>
    <t xml:space="preserve">In what scenarios might a user need to filter assigned vehicles by Transportation Type?</t>
  </si>
  <si>
    <t xml:space="preserve">A user might need to filter by Transportation Type when planning logistics, for instance, if they need to allocate a van for deliveries or a truck for transporting large items.</t>
  </si>
  <si>
    <t xml:space="preserve">Can users view detailed information about each assigned vehicle?</t>
  </si>
  <si>
    <t xml:space="preserve">Yes, when a user selects a specific assigned vehicle, they can view detailed information such as the vehicle's specifications, assigned task details, and location status.</t>
  </si>
  <si>
    <t xml:space="preserve">What challenges might users face while searching for assigned vehicles, and how can they overcome them?</t>
  </si>
  <si>
    <t xml:space="preserve">Users might face challenges like unclear keywords or too many results. They can overcome this by refining their search terms or using the available filter options more effectively.</t>
  </si>
  <si>
    <t xml:space="preserve">Are there any limitations to the filtering options for assigned vehicles, and what might those be?</t>
  </si>
  <si>
    <t xml:space="preserve">Yes, limitations could include a restricted number of available filters, such as not being able to filter by additional attributes like mileage or age of the vehicle.</t>
  </si>
  <si>
    <t xml:space="preserve">How frequently is the information regarding assigned vehicles updated?</t>
  </si>
  <si>
    <t xml:space="preserve">The information regarding assigned vehicles is updated in real time to reflect the latest assignments, status changes, and availability.</t>
  </si>
  <si>
    <t xml:space="preserve">Why is it important for users to have access to assigned vehicle data?</t>
  </si>
  <si>
    <t xml:space="preserve">Access to assigned vehicle data is crucial for effective resource management, allowing users to make informed decisions regarding logistics, planning, and task allocation.</t>
  </si>
  <si>
    <t xml:space="preserve">What criteria can users use to search for available vehicles?</t>
  </si>
  <si>
    <t xml:space="preserve">Users can search for available vehicles based on criteria such as vehicle type, capacity, and rental price.</t>
  </si>
  <si>
    <t xml:space="preserve">Available Vehicle</t>
  </si>
  <si>
    <t xml:space="preserve">How can users view available listings of vehicles?</t>
  </si>
  <si>
    <t xml:space="preserve">Users can view available listings by accessing the dedicated section for available vehicles, where all options are displayed in a user-friendly format.</t>
  </si>
  <si>
    <t xml:space="preserve">What features are provided to enhance the user experience when looking for available vehicles?</t>
  </si>
  <si>
    <t xml:space="preserve">The features include a search functionality that allows users to input specific criteria and filter options that enable them to narrow down vehicles by Transportation Type.</t>
  </si>
  <si>
    <t xml:space="preserve">Can users filter available vehicles by anything other than Transportation Type?</t>
  </si>
  <si>
    <t xml:space="preserve">Currently, the filtering options are specifically tailored to Transportation Type, but it may include additional filters like capacity or price in the future.</t>
  </si>
  <si>
    <t xml:space="preserve">How does the search functionality work when looking for a specific vehicle?</t>
  </si>
  <si>
    <t xml:space="preserve">The search functionality allows users to input keywords or parameters such as the vehicle type, and it will display matching results from the available listings.</t>
  </si>
  <si>
    <t xml:space="preserve">Why is it important to show vehicles that are not currently assigned to any tasks?</t>
  </si>
  <si>
    <t xml:space="preserve">Showing vehicles that are not assigned to any tasks is important to ensure users can book vehicles that are readily available for their needs, preventing any confusion or frustration.</t>
  </si>
  <si>
    <t xml:space="preserve">What types of transportation might be included in the filtering options?</t>
  </si>
  <si>
    <t xml:space="preserve">The filtering options may include transportation types such as cars, vans, trucks, or specialty vehicles like buses or limousines.</t>
  </si>
  <si>
    <t xml:space="preserve">How often is the list of available vehicles updated?</t>
  </si>
  <si>
    <t xml:space="preserve">The list of available vehicles is typically updated in real-time or at regular intervals to reflect the most accurate availability information.</t>
  </si>
  <si>
    <t xml:space="preserve">Can users save their searches for future reference?</t>
  </si>
  <si>
    <t xml:space="preserve">While the current system may not support saving searches, future updates might include functionality to bookmark or save preferred search settings.</t>
  </si>
  <si>
    <t xml:space="preserve">How can users provide feedback on the available vehicle listings?</t>
  </si>
  <si>
    <t xml:space="preserve">Users can provide feedback by submitting comments or ratings directly on the vehicle listing page or through a dedicated feedback form provided on the platform.</t>
  </si>
  <si>
    <t xml:space="preserve">What criteria can users use to search for blocked vehicles in the section?</t>
  </si>
  <si>
    <t xml:space="preserve">Users can search for blocked vehicles using criteria such as vehicle make, model, year, and blocked reason.</t>
  </si>
  <si>
    <t xml:space="preserve">Blocked Vehicle</t>
  </si>
  <si>
    <t xml:space="preserve">How can users view all blocked listings in this section?</t>
  </si>
  <si>
    <t xml:space="preserve">Users can browse through the blocked listings by simply navigating to the "Blocked Vehicle" section and selecting the option to view all vehicles.</t>
  </si>
  <si>
    <t xml:space="preserve">What types of filters are available for blocked vehicles?</t>
  </si>
  <si>
    <t xml:space="preserve">Users can filter blocked vehicles by Transportation Type, such as cars, trucks, buses, or motorcycles.</t>
  </si>
  <si>
    <t xml:space="preserve">How does the blocked vehicle feature enhance user experience?</t>
  </si>
  <si>
    <t xml:space="preserve">The blocked vehicle feature enhances user experience by providing transparency about why certain vehicles cannot be offered, ensuring informed decision-making.</t>
  </si>
  <si>
    <t xml:space="preserve">Are users notified about the reasons why a vehicle is blocked?</t>
  </si>
  <si>
    <t xml:space="preserve">Yes, users should be able to see specific reasons for the blockage when they view the details of a blocked vehicle.</t>
  </si>
  <si>
    <t xml:space="preserve">Can users search for multiple blocked vehicles at the same time?</t>
  </si>
  <si>
    <t xml:space="preserve">Yes, users can enter multiple search criteria to filter the blocked vehicles according to their preferences.</t>
  </si>
  <si>
    <t xml:space="preserve">How is the search functionality for blocked vehicles similar to previous sections?</t>
  </si>
  <si>
    <t xml:space="preserve">The search functionality for blocked vehicles is similar in that it utilizes the same input fields and options found in previous vehicle listing sections.</t>
  </si>
  <si>
    <t xml:space="preserve">similar</t>
  </si>
  <si>
    <t xml:space="preserve">Are there any limitations on the number of blocked vehicles displayed at once?</t>
  </si>
  <si>
    <t xml:space="preserve">There may be limitations on the number of blocked vehicles displayed at once, often determined by pagination or display settings within the application.</t>
  </si>
  <si>
    <t xml:space="preserve">What happens if a user tries to attempt an action on a blocked vehicle?</t>
  </si>
  <si>
    <t xml:space="preserve">If a user attempts an action on a blocked vehicle, the system will typically present a message explaining the blockage and suggesting alternative options.</t>
  </si>
  <si>
    <t xml:space="preserve">attempt</t>
  </si>
  <si>
    <t xml:space="preserve">How can users provide feedback about the blocked vehicle feature?</t>
  </si>
  <si>
    <t xml:space="preserve">Users can provide feedback about the blocked vehicle feature through a designated feedback form or customer support channel within the application.</t>
  </si>
  <si>
    <t xml:space="preserve">What details are included in the order listings for users?</t>
  </si>
  <si>
    <t xml:space="preserve">The order listings include the Serial Number, Pick-up Location, Drop Location, Pick-up Date and Time, Number of Vehicles, the User's Name, and the User's Email Address.</t>
  </si>
  <si>
    <t xml:space="preserve">Direct Order</t>
  </si>
  <si>
    <t xml:space="preserve">Order List</t>
  </si>
  <si>
    <t xml:space="preserve">How can a user find their previous orders in the order list?</t>
  </si>
  <si>
    <t xml:space="preserve">A user can find their previous orders by searching through the order listings using filters like their name or email address.</t>
  </si>
  <si>
    <t xml:space="preserve">What information is necessary to contact a user regarding their order?</t>
  </si>
  <si>
    <t xml:space="preserve">To contact a user regarding their order, having their Name and Email Address is sufficient.</t>
  </si>
  <si>
    <t xml:space="preserve">Can users modify the details of their orders from this listing?</t>
  </si>
  <si>
    <t xml:space="preserve">No, users cannot modify the details of their orders from the listing; to make changes, they typically need to contact customer support.</t>
  </si>
  <si>
    <t xml:space="preserve">What is the significance of the Serial Number in the order list?</t>
  </si>
  <si>
    <t xml:space="preserve">The Serial Number is significant as it uniquely identifies each order, helping users and support staff reference specific orders easily.</t>
  </si>
  <si>
    <t xml:space="preserve">How should users prepare for the pick-up based on the listing?</t>
  </si>
  <si>
    <t xml:space="preserve">Users should prepare for the pick-up by confirming the Pick-up Location and Date and Time as listed in their order.</t>
  </si>
  <si>
    <t xml:space="preserve">Is there a limit on the Number of Vehicles users can order?</t>
  </si>
  <si>
    <t xml:space="preserve">The limit on the Number of Vehicles may vary based on the service provider, so users should check the specific guidelines when placing an order.</t>
  </si>
  <si>
    <t xml:space="preserve">order</t>
  </si>
  <si>
    <t xml:space="preserve">What happens if a user needs to change the Pick-up or Drop Location?</t>
  </si>
  <si>
    <t xml:space="preserve">If a user needs to change the Pick-up or Drop Location, they typically must contact customer support to request the change, providing their Serial Number for reference.</t>
  </si>
  <si>
    <t xml:space="preserve">How can users ensure the accuracy of the Pick-up Date and Time?</t>
  </si>
  <si>
    <t xml:space="preserve">Users can ensure the accuracy of the Pick-up Date and Time by double-checking the order details before finalizing their order and confirming with the service provider's guidelines.</t>
  </si>
  <si>
    <t xml:space="preserve">What should users do if they do not receive a confirmation email for their order?</t>
  </si>
  <si>
    <t xml:space="preserve">If users do not receive a confirmation email for their order, they should check their spam folder and if it is not there, contact customer support to verify that their order was successfully placed.</t>
  </si>
  <si>
    <t xml:space="preserve">receive</t>
  </si>
  <si>
    <t xml:space="preserve">How can users access the list of vehicles offered for their specific orders?</t>
  </si>
  <si>
    <t xml:space="preserve">Users can access the list of vehicles by navigating to the "Offered Vehicles" section within the application, where they can filter based on their orders.</t>
  </si>
  <si>
    <t xml:space="preserve">What details are provided for each offered vehicle in the list?</t>
  </si>
  <si>
    <t xml:space="preserve">Each offered vehicle includes the following details: Serial Number (Sr. No.), Pick-up Location, Drop Location, Pick-up Date and Time, Number of Vehicles, Name of the User, and Email Address of the User.</t>
  </si>
  <si>
    <t xml:space="preserve">How does the Pick-up Date and Time influence the vehicle availability?</t>
  </si>
  <si>
    <t xml:space="preserve">The Pick-up Date and Time determine the availability of each vehicle; if a vehicle is already booked during that time, it won't appear in the offered vehicles list for that user.</t>
  </si>
  <si>
    <t xml:space="preserve">Why is it important for the user to view their email address alongside their vehicle order?</t>
  </si>
  <si>
    <t xml:space="preserve">It is important for users to view their email address to ensure that all communication related to the vehicle order, such as confirmations and updates, is sent to the correct contact information.</t>
  </si>
  <si>
    <t xml:space="preserve">Can users filter the offered vehicles based on Pick-up Location?</t>
  </si>
  <si>
    <t xml:space="preserve">Yes, users can filter the offered vehicles to display only those available at their desired Pick-up Location, making it easier to find suitable options.</t>
  </si>
  <si>
    <t xml:space="preserve">What information should users provide in order to view the offered vehicles successfully?</t>
  </si>
  <si>
    <t xml:space="preserve">Users should provide relevant order details such as their name and possibly the order reference number to successfully view the offered vehicles tailored to their specific requests.</t>
  </si>
  <si>
    <t xml:space="preserve">How might the number of vehicles affect the overall availability of options for users?</t>
  </si>
  <si>
    <t xml:space="preserve">The number of vehicles can affect availability; if a user requests more vehicles, the system may offer fewer options based on existing bookings or inventory limitations.</t>
  </si>
  <si>
    <t xml:space="preserve">In what ways might the Drop Location impact the offered vehicle choices?</t>
  </si>
  <si>
    <t xml:space="preserve">The Drop Location affects the offered vehicles as it may limit options based on distance, regional availability, and any additional delivery constraints set by the service provider.</t>
  </si>
  <si>
    <t xml:space="preserve">How can users ensure their Pick-up Location is correctly recorded in their order?</t>
  </si>
  <si>
    <t xml:space="preserve">Users can ensure their Pick-up Location is accurately recorded by double-checking the location details before finalizing their order confirmation.</t>
  </si>
  <si>
    <t xml:space="preserve">What role does the Serial Number (Sr. No.) play in the vehicle order process?</t>
  </si>
  <si>
    <t xml:space="preserve">The Serial Number (Sr. No.) serves as a unique identifier for each vehicle, enabling users and providers to track, reference, and manage specific vehicle orders efficiently.</t>
  </si>
  <si>
    <t xml:space="preserve">What information is available in the order confirmation section for users?</t>
  </si>
  <si>
    <t xml:space="preserve">Users can view details such as Serial Number, Pick-up Location, Drop Location, Pick-up Date and Time, Number of Vehicles, User's Name, and User's Email Address.</t>
  </si>
  <si>
    <t xml:space="preserve">Order Confirmation</t>
  </si>
  <si>
    <t xml:space="preserve">How can users confirm their orders?</t>
  </si>
  <si>
    <t xml:space="preserve">Users can confirm their orders by selecting the order from the confirmation list and clicking on the appropriate confirmation button.</t>
  </si>
  <si>
    <t xml:space="preserve">What is the significance of the Pick-up Date and Time in the confirmation process?</t>
  </si>
  <si>
    <t xml:space="preserve">The Pick-up Date and Time indicate when the vehicle(s) will be collected, helping users to plan accordingly.</t>
  </si>
  <si>
    <t xml:space="preserve">What could happen if a user does not confirm their order in time?</t>
  </si>
  <si>
    <t xml:space="preserve">If a user does not confirm their order in a timely manner, the order may be canceled or marked as pending, leading to potential delays.</t>
  </si>
  <si>
    <t xml:space="preserve">How can users access the order confirmation section?</t>
  </si>
  <si>
    <t xml:space="preserve">Users can access the order confirmation section by logging into their account and navigating to the "Meetings" or "Orders" tab.</t>
  </si>
  <si>
    <t xml:space="preserve">Are there any limitations on the number of vehicles that can be ordered?</t>
  </si>
  <si>
    <t xml:space="preserve">Yes, depending on the service provider's policy, there may be a maximum limit on the number of vehicles that can be confirmed for a single order.</t>
  </si>
  <si>
    <t xml:space="preserve">Why is it important to provide an email address during the order confirmation process?</t>
  </si>
  <si>
    <t xml:space="preserve">Providing an email address is crucial for receiving updates, confirmations, and any communication regarding the order.</t>
  </si>
  <si>
    <t xml:space="preserve">How can users ensure they are viewing the correct Pick-up and Drop Locations?</t>
  </si>
  <si>
    <t xml:space="preserve">Users can double-check the addresses displayed in the confirmation section and utilize maps for verification if needed.</t>
  </si>
  <si>
    <t xml:space="preserve">What information is typically required for a user to confirm an order?</t>
  </si>
  <si>
    <t xml:space="preserve">Users are generally required to verify details such as the order information, including the pick-up and drop locations, and acknowledge any applicable terms and conditions.</t>
  </si>
  <si>
    <t xml:space="preserve">If a user wants to change their pick-up date, what should they do?</t>
  </si>
  <si>
    <t xml:space="preserve">Users should contact customer support or follow the procedures outlined on the platform to make any changes to their pick-up date.</t>
  </si>
  <si>
    <t xml:space="preserve">What information can users view in their order history?</t>
  </si>
  <si>
    <t xml:space="preserve">Users can view details such as the Serial Number, Pick-up Location, Drop Location, Pick-up Date and Time, Number of Vehicles, Name of the User, and Email Address of the User.</t>
  </si>
  <si>
    <t xml:space="preserve">My Order</t>
  </si>
  <si>
    <t xml:space="preserve">How can users access their Orders section?</t>
  </si>
  <si>
    <t xml:space="preserve">Users can access their Orders section by logging into their account and navigating to the "My Orders" feature in the dashboard.</t>
  </si>
  <si>
    <t xml:space="preserve">What details are included in the pick-up and drop locations?</t>
  </si>
  <si>
    <t xml:space="preserve">The pick-up and drop locations include the specific addresses where the order will start and end, ensuring users know where to go.</t>
  </si>
  <si>
    <t xml:space="preserve">In what format is the pick-up date and time displayed to users?</t>
  </si>
  <si>
    <t xml:space="preserve">The pick-up date and time is typically displayed in the format "MM/DD/YYYY HH:MM AM/PM," allowing users to clearly understand when their order is scheduled.</t>
  </si>
  <si>
    <t xml:space="preserve">How does the system handle multiple vehicle orders?</t>
  </si>
  <si>
    <t xml:space="preserve">The system allows users to specify the number of vehicles required for their order, which ensures appropriate arrangements are made for their transportation needs.</t>
  </si>
  <si>
    <t xml:space="preserve">What personal information is displayed alongside the order details?</t>
  </si>
  <si>
    <t xml:space="preserve">The order details are accompanied by the Name of the User and their Email Address, which helps in identifying the user and facilitating communication.</t>
  </si>
  <si>
    <t xml:space="preserve">How would a user confirm the details of their order?</t>
  </si>
  <si>
    <t xml:space="preserve">A user can confirm the details of their order by reviewing the information displayed in their "My Orders" section, including all pertinent details.</t>
  </si>
  <si>
    <t xml:space="preserve">What should a user do if they find an error in their order details?</t>
  </si>
  <si>
    <t xml:space="preserve">If a user finds an error in their order details, they should contact customer support or use the provided options within the platform to correct the information.</t>
  </si>
  <si>
    <t xml:space="preserve">How frequently can users check their order history?</t>
  </si>
  <si>
    <t xml:space="preserve">Users can check their order history at any time after logging into their account, making it convenient to keep track of past engagements.</t>
  </si>
  <si>
    <t xml:space="preserve">Why is it important for users to have access to their email address in the order section?</t>
  </si>
  <si>
    <t xml:space="preserve">Having access to the email address is important as it allows users to receive order confirmations, updates, and any necessary communications regarding their orders.</t>
  </si>
  <si>
    <t xml:space="preserve">How does the system display the orders available for users to browse?</t>
  </si>
  <si>
    <t xml:space="preserve">The system displays the orders in a list format, showing each order's serial number, pick-up location, drop location, and pick-up date and time.</t>
  </si>
  <si>
    <t xml:space="preserve">Order Accept</t>
  </si>
  <si>
    <t xml:space="preserve">Accept Order</t>
  </si>
  <si>
    <t xml:space="preserve">What information is required from users when they accept an order?</t>
  </si>
  <si>
    <t xml:space="preserve">Users must provide details such as their name, email address, and confirmation of the number of vehicles they wish to use for the order.</t>
  </si>
  <si>
    <t xml:space="preserve">accept</t>
  </si>
  <si>
    <t xml:space="preserve">In what format is the pick-up date and time presented, and can users select their preferred times?</t>
  </si>
  <si>
    <t xml:space="preserve">The pick-up date and time are usually presented in a calendar format, allowing users to select their preferred date and specify the time from available slots.</t>
  </si>
  <si>
    <t xml:space="preserve">How does the system verify the email address provided by the users when accepting orders?</t>
  </si>
  <si>
    <t xml:space="preserve">The system typically sends a confirmation email to the provided address, containing a verification link that users must click to confirm their email address.</t>
  </si>
  <si>
    <t xml:space="preserve">What happens if a user wants to change the number of vehicles after they have accepted an order?</t>
  </si>
  <si>
    <t xml:space="preserve">Users can contact customer support or use the order management feature in the app to request a change in the number of vehicles, subject to availability.</t>
  </si>
  <si>
    <t xml:space="preserve">Are there any restrictions on the pick-up and drop locations that users need to be aware of?</t>
  </si>
  <si>
    <t xml:space="preserve">Yes, there may be geographical restrictions or designated areas for pick-up and drop-off, and users are informed of these restrictions during the browsing process.</t>
  </si>
  <si>
    <t xml:space="preserve">How does the system manage conflicts if multiple users try to accept the same order simultaneously?</t>
  </si>
  <si>
    <t xml:space="preserve">The system employs a lock mechanism to ensure that once an order is accepted by a user, it becomes unavailable for others until the transaction is complete or canceled.</t>
  </si>
  <si>
    <t xml:space="preserve">Is it possible for users to view the order history of accepted orders, and if so, how can they access it?</t>
  </si>
  <si>
    <t xml:space="preserve">Yes, users can access their order history through their account dashboard, where completed and pending orders are listed along with their details.</t>
  </si>
  <si>
    <t xml:space="preserve">What features enable users to filter or sort through the orders available for acceptance?</t>
  </si>
  <si>
    <t xml:space="preserve">Users can filter orders based on criteria such as pick-up date, location, and desired number of vehicles, as well as sort them by distance or urgency.</t>
  </si>
  <si>
    <t xml:space="preserve">How can users provide feedback or rate the order acceptance process after completion?</t>
  </si>
  <si>
    <t xml:space="preserve">After completing an order, users are prompted to fill out a feedback form or rate their experience through a pop-up notification in the app.</t>
  </si>
  <si>
    <t xml:space="preserve">What information is required for users to book a vehicle?</t>
  </si>
  <si>
    <t xml:space="preserve">Users must enter their pick-up location, drop location, pick-up date, pick-up time, drop date, drop time, select a vehicle type, specify the number of vehicles, and provide their name, mobile number, and email address.</t>
  </si>
  <si>
    <t xml:space="preserve">Vehicle Booking_Request</t>
  </si>
  <si>
    <t xml:space="preserve">Add Vehicle_Booking</t>
  </si>
  <si>
    <t xml:space="preserve">book</t>
  </si>
  <si>
    <t xml:space="preserve">How do users specify their pick-up and drop locations?</t>
  </si>
  <si>
    <t xml:space="preserve">Users can enter their pick-up and drop locations into designated fields during the booking process.</t>
  </si>
  <si>
    <t xml:space="preserve">What formats can users use to enter the pick-up and drop dates?</t>
  </si>
  <si>
    <t xml:space="preserve">Users can typically enter the pick-up and drop dates in a format such as "MM/DD/YYYY" or by selecting from a calendar widget provided on the form.</t>
  </si>
  <si>
    <t xml:space="preserve">Why is it important for users to enter their mobile number?</t>
  </si>
  <si>
    <t xml:space="preserve">The mobile number is essential for contact purposes, allowing the vehicle service to reach the user for confirmation or any updates regarding their booking.</t>
  </si>
  <si>
    <t xml:space="preserve">What happens after users click the "Submit" button for their booking request?</t>
  </si>
  <si>
    <t xml:space="preserve">After clicking "Submit," the booking request is processed, and users may receive a confirmation message or email indicating the status of their request.</t>
  </si>
  <si>
    <t xml:space="preserve">How can users choose the type of vehicle they wish to book?</t>
  </si>
  <si>
    <t xml:space="preserve">Users can select the type of vehicle from a dropdown menu that lists available vehicle types.</t>
  </si>
  <si>
    <t xml:space="preserve">Are there any restrictions on the number of vehicles a user can book?</t>
  </si>
  <si>
    <t xml:space="preserve">Yes, users must enter the number of vehicles they wish to book, and there may be a limit based on the service's availability.</t>
  </si>
  <si>
    <t xml:space="preserve">What additional information may be required beyond the standard booking fields?</t>
  </si>
  <si>
    <t xml:space="preserve">In some cases, additional information like special requests or preferences for the vehicle type may be requested during the booking process.</t>
  </si>
  <si>
    <t xml:space="preserve">How can users ensure that their email address is entered correctly?</t>
  </si>
  <si>
    <t xml:space="preserve">Users should double-check their email address for accuracy to ensure they receive booking confirmations and updates.</t>
  </si>
  <si>
    <t xml:space="preserve">What should users do if they do not receive a confirmation after submitting their booking request?</t>
  </si>
  <si>
    <t xml:space="preserve">Users should contact customer support or check their spam/junk email folder to see if the confirmation email was misdirected.</t>
  </si>
  <si>
    <t xml:space="preserve">How can the calendar view enhance a user's understanding of their trip schedules?</t>
  </si>
  <si>
    <t xml:space="preserve">The calendar view allows users to easily see the statuses of various trips at a glance, helping them to plan more effectively by identifying scheduled, instant, dispatched, and completed trips.</t>
  </si>
  <si>
    <t xml:space="preserve">Vehicle Availability</t>
  </si>
  <si>
    <t xml:space="preserve">What kind of information is displayed in the calendar view regarding trip statuses?</t>
  </si>
  <si>
    <t xml:space="preserve">The calendar view displays information about scheduled trips, instant trips, dispatched trips, completed trips, and also highlights weekends.</t>
  </si>
  <si>
    <t xml:space="preserve">How does the "Show Available Vehicle" feature benefit users in managing their trips?</t>
  </si>
  <si>
    <t xml:space="preserve">The "Show Available Vehicle" feature benefits users by providing a quick overview of available vehicles, enabling them to select the most suitable vehicle for their trips based on the vehicle type and last trip details.</t>
  </si>
  <si>
    <t xml:space="preserve">What details are included in the list of available vehicles when a user clicks "Show Available Vehicle"?</t>
  </si>
  <si>
    <t xml:space="preserve">The list includes the serial number, vehicle name, type, and details of the last trip for each available vehicle.</t>
  </si>
  <si>
    <t xml:space="preserve">How might knowing the last trip details of a vehicle influence a user's decision to choose that vehicle?</t>
  </si>
  <si>
    <t xml:space="preserve">Knowing the last trip details helps users evaluate a vehicle's recent performance and reliability, potentially leading them to prefer vehicles that have been recently serviced or have the best performance metrics.</t>
  </si>
  <si>
    <t xml:space="preserve">In what ways can a calendar that highlights weekends be useful for users scheduling trips?</t>
  </si>
  <si>
    <t xml:space="preserve">Highlighting weekends in the calendar allows users to plan trips more effectively by recognizing peak times or potential challenges associated with weekend traffic or availability of vehicles.</t>
  </si>
  <si>
    <t xml:space="preserve">scheduling</t>
  </si>
  <si>
    <t xml:space="preserve">Can users customize the calendar view to show specific trip statuses, and if so, how?</t>
  </si>
  <si>
    <t xml:space="preserve">Depending on the system's features, users may have the option to filter the calendar to show only specific trip statuses, enhancing their ability to focus on the trips that matter most to them.</t>
  </si>
  <si>
    <t xml:space="preserve">How often should users check the availability of vehicles to ensure they have the best options for upcoming trips?</t>
  </si>
  <si>
    <t xml:space="preserve">Users should check vehicle availability regularly, ideally a few days before a planned trip, to secure the best options and avoid last-minute challenges in vehicle selection.</t>
  </si>
  <si>
    <t xml:space="preserve">What actions can users take if they notice that no vehicles are available for their desired trip times?</t>
  </si>
  <si>
    <t xml:space="preserve">If no vehicles are available, users can either adjust their trip times, choose a different vehicle type, or look into alternative transportation options.</t>
  </si>
  <si>
    <t xml:space="preserve">How does the display of trip statuses contribute to better fleet management for the vehicle providers?</t>
  </si>
  <si>
    <t xml:space="preserve">The display of trip statuses helps fleet managers track vehicle usage patterns, identify underutilized vehicles, and optimize scheduling to ensure efficient use of resources.</t>
  </si>
  <si>
    <t xml:space="preserve">How does the calendar differentiate between scheduled, instant, dispatched, and completed trips?</t>
  </si>
  <si>
    <t xml:space="preserve">The calendar uses color codes; for instance, scheduled trips might be blue, instant trips green, dispatched trips yellow, and completed trips gray.</t>
  </si>
  <si>
    <t xml:space="preserve">Driver Availability</t>
  </si>
  <si>
    <t xml:space="preserve">What information is displayed when users click "Show Available Driver"?</t>
  </si>
  <si>
    <t xml:space="preserve">When users click "Show Available Driver," a list appears with details such as the driver’s serial number, name, and specifics of their last trip, including date and destination.</t>
  </si>
  <si>
    <t xml:space="preserve">Can you describe what a dispatched trip involves and how it is represented in the calendar?</t>
  </si>
  <si>
    <t xml:space="preserve">A dispatched trip refers to a trip that has been assigned to a driver and is on its way to pick up passengers. In the calendar, these trips may be highlighted in yellow to indicate their active status.</t>
  </si>
  <si>
    <t xml:space="preserve">How can users determine the availability of drivers on weekends in the calendar view?</t>
  </si>
  <si>
    <t xml:space="preserve">Users can easily spot weekends marked on the calendar, and they can filter or toggle options to display only available drivers during these days, making it straightforward to assess driver availability on weekends.</t>
  </si>
  <si>
    <t xml:space="preserve">What might be the implications if too many completed trips are shown in the driver availability calendar?</t>
  </si>
  <si>
    <t xml:space="preserve">An overload of completed trips could suggest a high demand for services, potentially leading to longer wait times for new trips if drivers are busy. It may also indicate the need for recruiting more drivers to meet the demand.</t>
  </si>
  <si>
    <t xml:space="preserve">How often is the driver availability information updated in the system?</t>
  </si>
  <si>
    <t xml:space="preserve">The driver availability information is typically updated in real-time to ensure accuracy and reflect any recent changes in driver statuses or trip completions.</t>
  </si>
  <si>
    <t xml:space="preserve">What potential impact does the driver status display have on user decision-making?</t>
  </si>
  <si>
    <t xml:space="preserve">The driver status display provides users with immediate insights on which drivers are currently available, helping them make informed choices about trip scheduling and improving overall service efficiency.</t>
  </si>
  <si>
    <t xml:space="preserve">Are there any visual indicators that suggest when a driver is nearing the end of their current trip?</t>
  </si>
  <si>
    <t xml:space="preserve">Yes, the calendar may use icons or color changes, such as a flashing light or a distinct color, to indicate that a driver is approaching the end of their trip, signaling their availability in the near future.</t>
  </si>
  <si>
    <t xml:space="preserve">What information is captured under "last trip details" for each driver?</t>
  </si>
  <si>
    <t xml:space="preserve">The "last trip details" typically include the trip's date, destination, duration, and any special notes regarding the trip, like customer feedback or service issues that arose.</t>
  </si>
  <si>
    <t xml:space="preserve">How could integrating additional filters for driver availability enhance user experience?</t>
  </si>
  <si>
    <t xml:space="preserve">Adding filters, such as by driver rating or proximity to the user's location, could enhance user experience by allowing users to prioritize available drivers who meet their specific needs, thereby streamlining the trip assignment process.</t>
  </si>
  <si>
    <t xml:space="preserve">update</t>
  </si>
  <si>
    <t xml:space="preserve">MasterSetting_Customer_Setting_Profile_Update</t>
  </si>
  <si>
    <t xml:space="preserve">MasterSetting_Customer_Setting_Profile_Upload</t>
  </si>
  <si>
    <t xml:space="preserve">MasterSetting_Customer_Setting_Profile_Customize</t>
  </si>
  <si>
    <t xml:space="preserve">review</t>
  </si>
  <si>
    <t xml:space="preserve">explain</t>
  </si>
  <si>
    <t xml:space="preserve">issue</t>
  </si>
  <si>
    <t xml:space="preserve">change</t>
  </si>
  <si>
    <t xml:space="preserve">arise</t>
  </si>
  <si>
    <t xml:space="preserve">find</t>
  </si>
  <si>
    <t xml:space="preserve">check</t>
  </si>
  <si>
    <t xml:space="preserve">include</t>
  </si>
  <si>
    <t xml:space="preserve">keep</t>
  </si>
  <si>
    <t xml:space="preserve">revert</t>
  </si>
  <si>
    <t xml:space="preserve">assist</t>
  </si>
  <si>
    <t xml:space="preserve">purpose</t>
  </si>
  <si>
    <t xml:space="preserve">limit</t>
  </si>
  <si>
    <t xml:space="preserve">often</t>
  </si>
  <si>
    <t xml:space="preserve">filter</t>
  </si>
  <si>
    <t xml:space="preserve">view</t>
  </si>
  <si>
    <t xml:space="preserve">remove</t>
  </si>
  <si>
    <t xml:space="preserve">notice</t>
  </si>
  <si>
    <t xml:space="preserve">ensure</t>
  </si>
  <si>
    <t xml:space="preserve">utilize</t>
  </si>
  <si>
    <t xml:space="preserve">MasterSetting_Customer_Settings_Map_Utilize</t>
  </si>
  <si>
    <t xml:space="preserve">MasterSetting_Customer_Settings_Map_Steps</t>
  </si>
  <si>
    <t xml:space="preserve">MasterSetting_Customer_Settings_Map_Beneficial</t>
  </si>
  <si>
    <t xml:space="preserve">MasterSetting_Customer_Settings_Map_Edit</t>
  </si>
  <si>
    <t xml:space="preserve">MasterSetting_Customer_Settings_Map_Delete</t>
  </si>
  <si>
    <t xml:space="preserve">MasterSetting_Customer_Settings_Map_Combine</t>
  </si>
  <si>
    <t xml:space="preserve">MasterSetting_Customer_Settings_Map_Benefit</t>
  </si>
  <si>
    <t xml:space="preserve">MasterSetting_Customer_Settings_Map_Ensure</t>
  </si>
  <si>
    <t xml:space="preserve">MasterSetting_Customer_Settings_Map_Arise</t>
  </si>
  <si>
    <t xml:space="preserve">engagement</t>
  </si>
  <si>
    <t xml:space="preserve">MasterSetting_General_Setting_Setting_Customize</t>
  </si>
  <si>
    <t xml:space="preserve">consider</t>
  </si>
  <si>
    <t xml:space="preserve">MasterSetting_General_Setting_Setting_Consider</t>
  </si>
  <si>
    <t xml:space="preserve">determine</t>
  </si>
  <si>
    <t xml:space="preserve">MasterSetting_General_Setting_Setting_Determine</t>
  </si>
  <si>
    <t xml:space="preserve">influence</t>
  </si>
  <si>
    <t xml:space="preserve">MasterSetting_General_Setting_Setting_Influence</t>
  </si>
  <si>
    <t xml:space="preserve">adjust</t>
  </si>
  <si>
    <t xml:space="preserve">MasterSetting_General_Setting_Setting_Adjust</t>
  </si>
  <si>
    <t xml:space="preserve">MasterSetting_General_Setting_Setting_Selecting</t>
  </si>
  <si>
    <t xml:space="preserve">scenario</t>
  </si>
  <si>
    <t xml:space="preserve">improve</t>
  </si>
  <si>
    <t xml:space="preserve">respond</t>
  </si>
  <si>
    <t xml:space="preserve">Steps</t>
  </si>
  <si>
    <t xml:space="preserve">drawbacks</t>
  </si>
  <si>
    <t xml:space="preserve">locate</t>
  </si>
  <si>
    <t xml:space="preserve">selection</t>
  </si>
  <si>
    <t xml:space="preserve">mark</t>
  </si>
  <si>
    <t xml:space="preserve">know</t>
  </si>
  <si>
    <t xml:space="preserve">consequences</t>
  </si>
  <si>
    <t xml:space="preserve">encounter</t>
  </si>
  <si>
    <t xml:space="preserve">choose</t>
  </si>
  <si>
    <t xml:space="preserve">convenient</t>
  </si>
  <si>
    <t xml:space="preserve">choice</t>
  </si>
  <si>
    <t xml:space="preserve">description</t>
  </si>
  <si>
    <t xml:space="preserve">preferences</t>
  </si>
  <si>
    <t xml:space="preserve">prioritize</t>
  </si>
  <si>
    <t xml:space="preserve">challenges</t>
  </si>
  <si>
    <t xml:space="preserve">potential</t>
  </si>
  <si>
    <t xml:space="preserve">Preview</t>
  </si>
  <si>
    <t xml:space="preserve">updated</t>
  </si>
  <si>
    <t xml:space="preserve">tutorial</t>
  </si>
  <si>
    <t xml:space="preserve">step</t>
  </si>
  <si>
    <t xml:space="preserve">proceed</t>
  </si>
  <si>
    <t xml:space="preserve">scenarios</t>
  </si>
  <si>
    <t xml:space="preserve">differentiate</t>
  </si>
  <si>
    <t xml:space="preserve">Fails</t>
  </si>
  <si>
    <t xml:space="preserve">identify</t>
  </si>
  <si>
    <t xml:space="preserve">enter</t>
  </si>
  <si>
    <t xml:space="preserve">narrow</t>
  </si>
  <si>
    <t xml:space="preserve">toggle</t>
  </si>
  <si>
    <t xml:space="preserve">reset</t>
  </si>
  <si>
    <t xml:space="preserve">see</t>
  </si>
  <si>
    <t xml:space="preserve">work</t>
  </si>
  <si>
    <t xml:space="preserve">appear</t>
  </si>
  <si>
    <t xml:space="preserve">function</t>
  </si>
  <si>
    <t xml:space="preserve">turn</t>
  </si>
  <si>
    <t xml:space="preserve">gain</t>
  </si>
  <si>
    <t xml:space="preserve">return</t>
  </si>
  <si>
    <t xml:space="preserve">indicate</t>
  </si>
  <si>
    <t xml:space="preserve">leaving</t>
  </si>
  <si>
    <t xml:space="preserve">significance</t>
  </si>
  <si>
    <t xml:space="preserve">aid</t>
  </si>
  <si>
    <t xml:space="preserve">select</t>
  </si>
  <si>
    <t xml:space="preserve">viewing</t>
  </si>
  <si>
    <t xml:space="preserve">give</t>
  </si>
  <si>
    <t xml:space="preserve">provided</t>
  </si>
  <si>
    <t xml:space="preserve">interpret</t>
  </si>
  <si>
    <t xml:space="preserve">click</t>
  </si>
  <si>
    <t xml:space="preserve">placing</t>
  </si>
  <si>
    <t xml:space="preserve">presented</t>
  </si>
  <si>
    <t xml:space="preserve">map</t>
  </si>
  <si>
    <t xml:space="preserve">Set</t>
  </si>
  <si>
    <t xml:space="preserve">specified</t>
  </si>
  <si>
    <t xml:space="preserve">See</t>
  </si>
  <si>
    <t xml:space="preserve">found</t>
  </si>
  <si>
    <t xml:space="preserve">User_Administrator_Administrator_Fill</t>
  </si>
  <si>
    <t xml:space="preserve">User_Administrator_Administrator_Use</t>
  </si>
  <si>
    <t xml:space="preserve">User_Administrator_Administrator_Submit</t>
  </si>
  <si>
    <t xml:space="preserve">User_Administrator_Administrator_Add</t>
  </si>
  <si>
    <t xml:space="preserve">User_Administrator_Administrator_Ensure</t>
  </si>
  <si>
    <t xml:space="preserve">User_Administrator_Administrator_Submitting</t>
  </si>
  <si>
    <t xml:space="preserve">User_Administrator_Administrator_Filling</t>
  </si>
  <si>
    <t xml:space="preserve">User_Administrator_Administrator_Adding</t>
  </si>
  <si>
    <t xml:space="preserve">User_Administrator_Administrator_Find</t>
  </si>
  <si>
    <t xml:space="preserve">User_Driver_Driver_Search</t>
  </si>
  <si>
    <t xml:space="preserve">User_Driver_Driver_Viewing</t>
  </si>
  <si>
    <t xml:space="preserve">User_Driver_Driver_Work</t>
  </si>
  <si>
    <t xml:space="preserve">User_Driver_Driver_Appear</t>
  </si>
  <si>
    <t xml:space="preserve">User_Driver_Driver_Fill</t>
  </si>
  <si>
    <t xml:space="preserve">User_Driver_Driver_add</t>
  </si>
  <si>
    <t xml:space="preserve">User_Driver_Driver_Categorizing</t>
  </si>
  <si>
    <t xml:space="preserve">User_Driver_Driver_Searching</t>
  </si>
  <si>
    <t xml:space="preserve">User_Driver_Driver_improve</t>
  </si>
  <si>
    <t xml:space="preserve">prevent</t>
  </si>
  <si>
    <t xml:space="preserve">inform</t>
  </si>
  <si>
    <t xml:space="preserve">recorded</t>
  </si>
  <si>
    <t xml:space="preserve">leveraged</t>
  </si>
  <si>
    <t xml:space="preserve">troubleshoot</t>
  </si>
  <si>
    <t xml:space="preserve">tracking</t>
  </si>
  <si>
    <t xml:space="preserve">compromised</t>
  </si>
  <si>
    <t xml:space="preserve">ignoring</t>
  </si>
  <si>
    <t xml:space="preserve">results</t>
  </si>
  <si>
    <t xml:space="preserve">confirm</t>
  </si>
  <si>
    <t xml:space="preserve">Explain</t>
  </si>
  <si>
    <t xml:space="preserve">Discuss</t>
  </si>
  <si>
    <t xml:space="preserve">rectify</t>
  </si>
  <si>
    <t xml:space="preserve">show</t>
  </si>
  <si>
    <t xml:space="preserve">streamline</t>
  </si>
  <si>
    <t xml:space="preserve">defining</t>
  </si>
  <si>
    <t xml:space="preserve">removed</t>
  </si>
  <si>
    <t xml:space="preserve">uploaded</t>
  </si>
  <si>
    <t xml:space="preserve">upload</t>
  </si>
  <si>
    <t xml:space="preserve">taken</t>
  </si>
  <si>
    <t xml:space="preserve">reviewing</t>
  </si>
  <si>
    <t xml:space="preserve">required</t>
  </si>
  <si>
    <t xml:space="preserve">reviewed</t>
  </si>
  <si>
    <t xml:space="preserve">returning</t>
  </si>
  <si>
    <t xml:space="preserve">sort</t>
  </si>
  <si>
    <t xml:space="preserve">route</t>
  </si>
  <si>
    <t xml:space="preserve">track</t>
  </si>
  <si>
    <t xml:space="preserve">submission</t>
  </si>
  <si>
    <t xml:space="preserve">making</t>
  </si>
  <si>
    <t xml:space="preserve">Description</t>
  </si>
  <si>
    <t xml:space="preserve">shown</t>
  </si>
  <si>
    <t xml:space="preserve">take</t>
  </si>
  <si>
    <t xml:space="preserve">type</t>
  </si>
  <si>
    <t xml:space="preserve">familiarize</t>
  </si>
  <si>
    <t xml:space="preserve">viewed</t>
  </si>
  <si>
    <t xml:space="preserve">selected</t>
  </si>
  <si>
    <t xml:space="preserve">expand</t>
  </si>
  <si>
    <t xml:space="preserve">utilized</t>
  </si>
  <si>
    <t xml:space="preserve">simplify</t>
  </si>
  <si>
    <t xml:space="preserve">revisit</t>
  </si>
  <si>
    <t xml:space="preserve">compose</t>
  </si>
  <si>
    <t xml:space="preserve">sending</t>
  </si>
  <si>
    <t xml:space="preserve">offer</t>
  </si>
  <si>
    <t xml:space="preserve">mitigate</t>
  </si>
  <si>
    <t xml:space="preserve">prepare</t>
  </si>
  <si>
    <t xml:space="preserve">restrictions</t>
  </si>
  <si>
    <t xml:space="preserve">Update</t>
  </si>
  <si>
    <t xml:space="preserve">Upload</t>
  </si>
  <si>
    <t xml:space="preserve">Customize</t>
  </si>
  <si>
    <t xml:space="preserve">Review</t>
  </si>
  <si>
    <t xml:space="preserve">Issue</t>
  </si>
  <si>
    <t xml:space="preserve">Provide</t>
  </si>
  <si>
    <t xml:space="preserve">Change</t>
  </si>
  <si>
    <t xml:space="preserve">Arise</t>
  </si>
  <si>
    <t xml:space="preserve">Find</t>
  </si>
  <si>
    <t xml:space="preserve">Check</t>
  </si>
  <si>
    <t xml:space="preserve">Include</t>
  </si>
  <si>
    <t xml:space="preserve">Affect</t>
  </si>
  <si>
    <t xml:space="preserve">Modified</t>
  </si>
  <si>
    <t xml:space="preserve">Access</t>
  </si>
  <si>
    <t xml:space="preserve">Keep</t>
  </si>
  <si>
    <t xml:space="preserve">Impact</t>
  </si>
  <si>
    <t xml:space="preserve">Revert</t>
  </si>
  <si>
    <t xml:space="preserve">Test</t>
  </si>
  <si>
    <t xml:space="preserve">Assist</t>
  </si>
  <si>
    <t xml:space="preserve">Purpose</t>
  </si>
  <si>
    <t xml:space="preserve">Enhance</t>
  </si>
  <si>
    <t xml:space="preserve">Shared</t>
  </si>
  <si>
    <t xml:space="preserve">Limits</t>
  </si>
  <si>
    <t xml:space="preserve">Format</t>
  </si>
  <si>
    <t xml:space="preserve">Forget</t>
  </si>
  <si>
    <t xml:space="preserve">Often</t>
  </si>
  <si>
    <t xml:space="preserve">Integrate</t>
  </si>
  <si>
    <t xml:space="preserve">Transport_Managers List</t>
  </si>
  <si>
    <t xml:space="preserve">Displayed</t>
  </si>
  <si>
    <t xml:space="preserve">Criteria</t>
  </si>
  <si>
    <t xml:space="preserve">Limit</t>
  </si>
  <si>
    <t xml:space="preserve">Filter</t>
  </si>
  <si>
    <t xml:space="preserve">View</t>
  </si>
  <si>
    <t xml:space="preserve">Edit</t>
  </si>
  <si>
    <t xml:space="preserve">Remove</t>
  </si>
  <si>
    <t xml:space="preserve">Assign</t>
  </si>
  <si>
    <t xml:space="preserve">Notice</t>
  </si>
  <si>
    <t xml:space="preserve">Limitation</t>
  </si>
  <si>
    <t xml:space="preserve">Ensure</t>
  </si>
  <si>
    <t xml:space="preserve">Utilize</t>
  </si>
  <si>
    <t xml:space="preserve">Beneficial</t>
  </si>
  <si>
    <t xml:space="preserve">Delete</t>
  </si>
  <si>
    <t xml:space="preserve">Ability</t>
  </si>
  <si>
    <t xml:space="preserve">Combine</t>
  </si>
  <si>
    <t xml:space="preserve">Benefit</t>
  </si>
  <si>
    <t xml:space="preserve">Included</t>
  </si>
  <si>
    <t xml:space="preserve">Analyze</t>
  </si>
  <si>
    <t xml:space="preserve">Sources</t>
  </si>
  <si>
    <t xml:space="preserve">Engagement</t>
  </si>
  <si>
    <t xml:space="preserve">Testing</t>
  </si>
  <si>
    <t xml:space="preserve">Available</t>
  </si>
  <si>
    <t xml:space="preserve">Consider</t>
  </si>
  <si>
    <t xml:space="preserve">Determine</t>
  </si>
  <si>
    <t xml:space="preserve">Influence</t>
  </si>
  <si>
    <t xml:space="preserve">Adjust</t>
  </si>
  <si>
    <t xml:space="preserve">Selecting</t>
  </si>
  <si>
    <t xml:space="preserve">Control</t>
  </si>
  <si>
    <t xml:space="preserve">Enable</t>
  </si>
  <si>
    <t xml:space="preserve">Specify</t>
  </si>
  <si>
    <t xml:space="preserve">Scenario</t>
  </si>
  <si>
    <t xml:space="preserve">Improve</t>
  </si>
  <si>
    <t xml:space="preserve">Respond</t>
  </si>
  <si>
    <t xml:space="preserve">Considerations</t>
  </si>
  <si>
    <t xml:space="preserve">Enabled</t>
  </si>
  <si>
    <t xml:space="preserve">Drawbacks</t>
  </si>
  <si>
    <t xml:space="preserve">Support</t>
  </si>
  <si>
    <t xml:space="preserve">Help</t>
  </si>
  <si>
    <t xml:space="preserve">Recharge</t>
  </si>
  <si>
    <t xml:space="preserve">Locate</t>
  </si>
  <si>
    <t xml:space="preserve">Important</t>
  </si>
  <si>
    <t xml:space="preserve">Happen</t>
  </si>
  <si>
    <t xml:space="preserve">Benefits</t>
  </si>
  <si>
    <t xml:space="preserve">Selection</t>
  </si>
  <si>
    <t xml:space="preserve">Mark</t>
  </si>
  <si>
    <t xml:space="preserve">Vehicle_Notification Setting</t>
  </si>
  <si>
    <t xml:space="preserve">Know</t>
  </si>
  <si>
    <t xml:space="preserve">Consequences</t>
  </si>
  <si>
    <t xml:space="preserve">Advance</t>
  </si>
  <si>
    <t xml:space="preserve">Aspects</t>
  </si>
  <si>
    <t xml:space="preserve">Encounter</t>
  </si>
  <si>
    <t xml:space="preserve">Chosen</t>
  </si>
  <si>
    <t xml:space="preserve">Evaluate</t>
  </si>
  <si>
    <t xml:space="preserve">Automated</t>
  </si>
  <si>
    <t xml:space="preserve">Dispatch Trip_Days</t>
  </si>
  <si>
    <t xml:space="preserve">Convenient</t>
  </si>
  <si>
    <t xml:space="preserve">Choice</t>
  </si>
  <si>
    <t xml:space="preserve">Choose</t>
  </si>
  <si>
    <t xml:space="preserve">Describe</t>
  </si>
  <si>
    <t xml:space="preserve">Methods</t>
  </si>
  <si>
    <t xml:space="preserve">Preferences</t>
  </si>
  <si>
    <t xml:space="preserve">Manage</t>
  </si>
  <si>
    <t xml:space="preserve">Periodic Trip_Times</t>
  </si>
  <si>
    <t xml:space="preserve">Prioritize</t>
  </si>
  <si>
    <t xml:space="preserve">Effect</t>
  </si>
  <si>
    <t xml:space="preserve">Feedback</t>
  </si>
  <si>
    <t xml:space="preserve">Changes</t>
  </si>
  <si>
    <t xml:space="preserve">Challenges</t>
  </si>
  <si>
    <t xml:space="preserve">Create</t>
  </si>
  <si>
    <t xml:space="preserve">Associated</t>
  </si>
  <si>
    <t xml:space="preserve">Edited</t>
  </si>
  <si>
    <t xml:space="preserve">Potential</t>
  </si>
  <si>
    <t xml:space="preserve">Custom</t>
  </si>
  <si>
    <t xml:space="preserve">Compatible</t>
  </si>
  <si>
    <t xml:space="preserve">Popular</t>
  </si>
  <si>
    <t xml:space="preserve">Updated</t>
  </si>
  <si>
    <t xml:space="preserve">Activate</t>
  </si>
  <si>
    <t xml:space="preserve">New</t>
  </si>
  <si>
    <t xml:space="preserve">Suggest</t>
  </si>
  <si>
    <t xml:space="preserve">Tutorial</t>
  </si>
  <si>
    <t xml:space="preserve">Multiple</t>
  </si>
  <si>
    <t xml:space="preserve">Options</t>
  </si>
  <si>
    <t xml:space="preserve">Total</t>
  </si>
  <si>
    <t xml:space="preserve">Modify</t>
  </si>
  <si>
    <t xml:space="preserve">Complete</t>
  </si>
  <si>
    <t xml:space="preserve">Realize</t>
  </si>
  <si>
    <t xml:space="preserve">Step</t>
  </si>
  <si>
    <t xml:space="preserve">Proceed</t>
  </si>
  <si>
    <t xml:space="preserve">Scenarios</t>
  </si>
  <si>
    <t xml:space="preserve">Monitoring</t>
  </si>
  <si>
    <t xml:space="preserve">Differentiate</t>
  </si>
  <si>
    <t xml:space="preserve">Input</t>
  </si>
  <si>
    <t xml:space="preserve">Adding</t>
  </si>
  <si>
    <t xml:space="preserve">Apply</t>
  </si>
  <si>
    <t xml:space="preserve">Distinguish</t>
  </si>
  <si>
    <t xml:space="preserve">Filling</t>
  </si>
  <si>
    <t xml:space="preserve">Searching</t>
  </si>
  <si>
    <t xml:space="preserve">Having</t>
  </si>
  <si>
    <t xml:space="preserve">Identify</t>
  </si>
  <si>
    <t xml:space="preserve">Categorize</t>
  </si>
  <si>
    <t xml:space="preserve">Initiate</t>
  </si>
  <si>
    <t xml:space="preserve">Differ</t>
  </si>
  <si>
    <t xml:space="preserve">Submitted</t>
  </si>
  <si>
    <t xml:space="preserve">Hardware Feature Set</t>
  </si>
  <si>
    <t xml:space="preserve">Enter</t>
  </si>
  <si>
    <t xml:space="preserve">Narrow</t>
  </si>
  <si>
    <t xml:space="preserve">Toggle</t>
  </si>
  <si>
    <t xml:space="preserve">Filtering</t>
  </si>
  <si>
    <t xml:space="preserve">Reset</t>
  </si>
  <si>
    <t xml:space="preserve">Using</t>
  </si>
  <si>
    <t xml:space="preserve">MasterData_Hardware_Data_IVMS_Enter</t>
  </si>
  <si>
    <t xml:space="preserve">MasterData_Hardware_Data_IVMS_Search</t>
  </si>
  <si>
    <t xml:space="preserve">MasterData_Hardware_Data_IVMS_Relate</t>
  </si>
  <si>
    <t xml:space="preserve">Relate</t>
  </si>
  <si>
    <t xml:space="preserve">MasterData_Hardware_Data_IVMS_Toggling</t>
  </si>
  <si>
    <t xml:space="preserve">Toggling</t>
  </si>
  <si>
    <t xml:space="preserve">MasterData_Hardware_Data_IVMS_Filter</t>
  </si>
  <si>
    <t xml:space="preserve">MasterData_Hardware_Data_IVMS_Filtering</t>
  </si>
  <si>
    <t xml:space="preserve">MasterData_Hardware_Data_IVMS_Filtered</t>
  </si>
  <si>
    <t xml:space="preserve">Filtered</t>
  </si>
  <si>
    <t xml:space="preserve">MasterData_Hardware_Data_IVMS_Disable</t>
  </si>
  <si>
    <t xml:space="preserve">Disable</t>
  </si>
  <si>
    <t xml:space="preserve">MasterData_Hardware_Data_IVMS_Enhance</t>
  </si>
  <si>
    <t xml:space="preserve">Card Reader</t>
  </si>
  <si>
    <t xml:space="preserve">Deactivate</t>
  </si>
  <si>
    <t xml:space="preserve">Work</t>
  </si>
  <si>
    <t xml:space="preserve">Save</t>
  </si>
  <si>
    <t xml:space="preserve">Over Speeding</t>
  </si>
  <si>
    <t xml:space="preserve">Refine</t>
  </si>
  <si>
    <t xml:space="preserve">Useful</t>
  </si>
  <si>
    <t xml:space="preserve">Crash Detection</t>
  </si>
  <si>
    <t xml:space="preserve">Appear</t>
  </si>
  <si>
    <t xml:space="preserve">Excessive Idling</t>
  </si>
  <si>
    <t xml:space="preserve">Function</t>
  </si>
  <si>
    <t xml:space="preserve">Turn</t>
  </si>
  <si>
    <t xml:space="preserve">Providing</t>
  </si>
  <si>
    <t xml:space="preserve">Gained</t>
  </si>
  <si>
    <t xml:space="preserve">Towing Detection</t>
  </si>
  <si>
    <t xml:space="preserve">Return</t>
  </si>
  <si>
    <t xml:space="preserve">Unplug Detection</t>
  </si>
  <si>
    <t xml:space="preserve">Utilizing</t>
  </si>
  <si>
    <t xml:space="preserve">Disabling</t>
  </si>
  <si>
    <t xml:space="preserve">Entry</t>
  </si>
  <si>
    <t xml:space="preserve">Display</t>
  </si>
  <si>
    <t xml:space="preserve">Finding</t>
  </si>
  <si>
    <t xml:space="preserve">Indicate</t>
  </si>
  <si>
    <t xml:space="preserve">Leaving</t>
  </si>
  <si>
    <t xml:space="preserve">Temperature Sensors</t>
  </si>
  <si>
    <t xml:space="preserve">Significance</t>
  </si>
  <si>
    <t xml:space="preserve">Deactivating</t>
  </si>
  <si>
    <t xml:space="preserve">Fuel Sensor</t>
  </si>
  <si>
    <t xml:space="preserve">Enabling</t>
  </si>
  <si>
    <t xml:space="preserve">Disabled</t>
  </si>
  <si>
    <t xml:space="preserve">Aid</t>
  </si>
  <si>
    <t xml:space="preserve">Select</t>
  </si>
  <si>
    <t xml:space="preserve">Confirm</t>
  </si>
  <si>
    <t xml:space="preserve">Locating</t>
  </si>
  <si>
    <t xml:space="preserve">Viewing</t>
  </si>
  <si>
    <t xml:space="preserve">Give</t>
  </si>
  <si>
    <t xml:space="preserve">Deleting</t>
  </si>
  <si>
    <t xml:space="preserve">Provided</t>
  </si>
  <si>
    <t xml:space="preserve">Interact</t>
  </si>
  <si>
    <t xml:space="preserve">Interpret</t>
  </si>
  <si>
    <t xml:space="preserve">Perform</t>
  </si>
  <si>
    <t xml:space="preserve">Click</t>
  </si>
  <si>
    <t xml:space="preserve">Entered</t>
  </si>
  <si>
    <t xml:space="preserve">Example</t>
  </si>
  <si>
    <t xml:space="preserve">Clicked</t>
  </si>
  <si>
    <t xml:space="preserve">Parking Station</t>
  </si>
  <si>
    <t xml:space="preserve">Search Parking_Stations</t>
  </si>
  <si>
    <t xml:space="preserve">Entering</t>
  </si>
  <si>
    <t xml:space="preserve">Mapping the_Location</t>
  </si>
  <si>
    <t xml:space="preserve">Choosing</t>
  </si>
  <si>
    <t xml:space="preserve">Use</t>
  </si>
  <si>
    <t xml:space="preserve">Placing</t>
  </si>
  <si>
    <t xml:space="preserve">Editing</t>
  </si>
  <si>
    <t xml:space="preserve">Indicating</t>
  </si>
  <si>
    <t xml:space="preserve">Marking</t>
  </si>
  <si>
    <t xml:space="preserve">Parking Station_Listings</t>
  </si>
  <si>
    <t xml:space="preserve">Presented</t>
  </si>
  <si>
    <t xml:space="preserve">Planning</t>
  </si>
  <si>
    <t xml:space="preserve">Determined</t>
  </si>
  <si>
    <t xml:space="preserve">Add_Parking Station</t>
  </si>
  <si>
    <t xml:space="preserve">Functioning</t>
  </si>
  <si>
    <t xml:space="preserve">Address</t>
  </si>
  <si>
    <t xml:space="preserve">Specified</t>
  </si>
  <si>
    <t xml:space="preserve">Point of Interest</t>
  </si>
  <si>
    <t xml:space="preserve">Search Locations</t>
  </si>
  <si>
    <t xml:space="preserve">Mapping Location</t>
  </si>
  <si>
    <t xml:space="preserve">Marked</t>
  </si>
  <si>
    <t xml:space="preserve">Conduct</t>
  </si>
  <si>
    <t xml:space="preserve">Viewing and_Adding_Point_of_Interest</t>
  </si>
  <si>
    <t xml:space="preserve">Fill</t>
  </si>
  <si>
    <t xml:space="preserve">Searching Geofence_Areas</t>
  </si>
  <si>
    <t xml:space="preserve">Mapping Locations_on_Google_Maps</t>
  </si>
  <si>
    <t xml:space="preserve">Place</t>
  </si>
  <si>
    <t xml:space="preserve">Prefer</t>
  </si>
  <si>
    <t xml:space="preserve">Saved</t>
  </si>
  <si>
    <t xml:space="preserve">Viewing Administrators</t>
  </si>
  <si>
    <t xml:space="preserve">Found</t>
  </si>
  <si>
    <t xml:space="preserve">Removed</t>
  </si>
  <si>
    <t xml:space="preserve">Submitting</t>
  </si>
  <si>
    <t xml:space="preserve">Managing</t>
  </si>
  <si>
    <t xml:space="preserve">Blocked</t>
  </si>
  <si>
    <t xml:space="preserve">Blocking</t>
  </si>
  <si>
    <t xml:space="preserve">categorizing</t>
  </si>
  <si>
    <t xml:space="preserve">distinguished</t>
  </si>
  <si>
    <t xml:space="preserve">adding</t>
  </si>
  <si>
    <t xml:space="preserve">marked</t>
  </si>
  <si>
    <t xml:space="preserve">differ</t>
  </si>
  <si>
    <t xml:space="preserve">editing</t>
  </si>
  <si>
    <t xml:space="preserve">differences</t>
  </si>
  <si>
    <t xml:space="preserve">blocked</t>
  </si>
  <si>
    <t xml:space="preserve">displayed</t>
  </si>
  <si>
    <t xml:space="preserve">analyzing</t>
  </si>
  <si>
    <t xml:space="preserve">knowing</t>
  </si>
  <si>
    <t xml:space="preserve">integrated</t>
  </si>
  <si>
    <t xml:space="preserve">What factors do you think contribute to users spending more time on certain features of the software?</t>
  </si>
  <si>
    <t xml:space="preserve">Factors such as feature relevance, user interface design, and the complexity of tasks can contribute to longer time spent. For instance, a user may spend more time on a feature that is visually engaging or critical for their work.</t>
  </si>
  <si>
    <t xml:space="preserve">Top Time Spends by Users</t>
  </si>
  <si>
    <t xml:space="preserve">spending</t>
  </si>
  <si>
    <t xml:space="preserve">How can understanding time spent on features assist in product development?</t>
  </si>
  <si>
    <t xml:space="preserve">By analyzing which features users engage with the most, developers can prioritize updates and enhancements to those areas, ensuring user satisfaction and optimizing functionality.</t>
  </si>
  <si>
    <t xml:space="preserve">understanding</t>
  </si>
  <si>
    <t xml:space="preserve">Could the time spent by users on certain features indicate a learning curve? Explain your reasoning.</t>
  </si>
  <si>
    <t xml:space="preserve">Yes, longer time spent might suggest a learning curve, particularly for complex features. Users may take longer to navigate new functionalities, indicating a need for improved training or guides.</t>
  </si>
  <si>
    <t xml:space="preserve">What methods could be utilized to visualize time spent by users effectively?</t>
  </si>
  <si>
    <t xml:space="preserve">Methods such as bar charts, heatmaps, or pie charts can effectively visualize time spent. For instance, a bar chart could compare the average time spent on various features side by side, highlighting distinctions.</t>
  </si>
  <si>
    <t xml:space="preserve">In your opinion, what are the implications of having features that either attract or discourage user engagement?</t>
  </si>
  <si>
    <t xml:space="preserve">Features that attract engagement can lead to higher user satisfaction, retention, and productivity. Conversely, features that discourage engagement may indicate usability issues or irrelevance, potentially leading to user attrition.</t>
  </si>
  <si>
    <t xml:space="preserve">attract</t>
  </si>
  <si>
    <t xml:space="preserve">How would you categorize the features based on the time spent by users, and why?</t>
  </si>
  <si>
    <t xml:space="preserve">Features could be categorized into high, medium, and low engagement based on user time spent. This categorization helps identify focus areas for improvement and which features may require more user education.</t>
  </si>
  <si>
    <t xml:space="preserve">What data collection methods can capture accurate time spent on various features by users?</t>
  </si>
  <si>
    <t xml:space="preserve">Methods such as tracking user activity logs, implementing analytics tools, or using surveys can help accurately capture time data. For instance, analytics tools can provide insights on session duration for specific features.</t>
  </si>
  <si>
    <t xml:space="preserve">capture</t>
  </si>
  <si>
    <t xml:space="preserve">How might seasonal trends affect the time spent by users on different features?</t>
  </si>
  <si>
    <t xml:space="preserve">Seasonal trends, such as holidays or specific business cycles, can influence feature usage. For example, users may spend more time on planning tools during the end-of-year budgeting season due to increased organizational activity.</t>
  </si>
  <si>
    <t xml:space="preserve">How can user feedback be integrated with time spent metrics to improve software features?</t>
  </si>
  <si>
    <t xml:space="preserve">User feedback can be solicited through surveys or interviews to understand the context behind the time spent on features. By combining this qualitative data with quantitative metrics, developers can gain insights into user needs and preferences.</t>
  </si>
  <si>
    <t xml:space="preserve">What are some potential limitations of relying solely on time spent as a metric for user engagement?</t>
  </si>
  <si>
    <t xml:space="preserve">Time spent is not always indicative of engagement quality. Users may spend a lot of time on a feature but still find it frustrating or unhelpful. Thus, it’s essential to consider additional metrics like user satisfaction ratings to gain a comprehensive understanding.</t>
  </si>
  <si>
    <t xml:space="preserve">relying</t>
  </si>
  <si>
    <t xml:space="preserve">affects</t>
  </si>
  <si>
    <t xml:space="preserve">applied</t>
  </si>
  <si>
    <t xml:space="preserve">conducted</t>
  </si>
  <si>
    <t xml:space="preserve">improving</t>
  </si>
  <si>
    <t xml:space="preserve">Report Distribution_Contacts</t>
  </si>
  <si>
    <t xml:space="preserve">deleting</t>
  </si>
  <si>
    <t xml:space="preserve">locating</t>
  </si>
  <si>
    <t xml:space="preserve">improved</t>
  </si>
  <si>
    <t xml:space="preserve">included</t>
  </si>
  <si>
    <t xml:space="preserve">Hardware feature_Set</t>
  </si>
  <si>
    <t xml:space="preserve">Select Hardware feature Set</t>
  </si>
  <si>
    <t xml:space="preserve">View Vehicle Detail</t>
  </si>
  <si>
    <t xml:space="preserve">toggling</t>
  </si>
  <si>
    <t xml:space="preserve">toggled</t>
  </si>
  <si>
    <t xml:space="preserve">have</t>
  </si>
  <si>
    <t xml:space="preserve">entering</t>
  </si>
  <si>
    <t xml:space="preserve">filled</t>
  </si>
  <si>
    <t xml:space="preserve">customizable</t>
  </si>
  <si>
    <t xml:space="preserve">categorized</t>
  </si>
  <si>
    <t xml:space="preserve">Stop Management</t>
  </si>
  <si>
    <t xml:space="preserve">fill</t>
  </si>
  <si>
    <t xml:space="preserve">clicks</t>
  </si>
  <si>
    <t xml:space="preserve">Spare Parts</t>
  </si>
  <si>
    <t xml:space="preserve">filling</t>
  </si>
  <si>
    <t xml:space="preserve">clicking</t>
  </si>
  <si>
    <t xml:space="preserve">enters</t>
  </si>
  <si>
    <t xml:space="preserve">Vehicle Maintenance</t>
  </si>
  <si>
    <t xml:space="preserve">View Vehicle_Maintenance</t>
  </si>
  <si>
    <t xml:space="preserve">Search Vehicle_Maintenance</t>
  </si>
  <si>
    <t xml:space="preserve">Add New_Vehicle_Maintenance</t>
  </si>
  <si>
    <t xml:space="preserve">Fuel Expense</t>
  </si>
  <si>
    <t xml:space="preserve">View Fuel_Expense</t>
  </si>
  <si>
    <t xml:space="preserve">Add Fuel_Expense</t>
  </si>
  <si>
    <t xml:space="preserve">Dispatch Customer</t>
  </si>
  <si>
    <t xml:space="preserve">Search Customer</t>
  </si>
  <si>
    <t xml:space="preserve">happens</t>
  </si>
  <si>
    <t xml:space="preserve">View Customer</t>
  </si>
  <si>
    <t xml:space="preserve">Add Customer</t>
  </si>
  <si>
    <t xml:space="preserve">managing</t>
  </si>
  <si>
    <t xml:space="preserve">describe</t>
  </si>
  <si>
    <t xml:space="preserve">marking</t>
  </si>
  <si>
    <t xml:space="preserve">Vehicle Booking Request</t>
  </si>
  <si>
    <t xml:space="preserve">considered</t>
  </si>
  <si>
    <t xml:space="preserve">Booking Request</t>
  </si>
  <si>
    <t xml:space="preserve">Vehicle Booking List</t>
  </si>
  <si>
    <t xml:space="preserve">Booking List</t>
  </si>
  <si>
    <t xml:space="preserve">filtering</t>
  </si>
  <si>
    <t xml:space="preserve">Delivery Request</t>
  </si>
  <si>
    <t xml:space="preserve">finding</t>
  </si>
  <si>
    <t xml:space="preserve">accessed</t>
  </si>
  <si>
    <t xml:space="preserve">indicators</t>
  </si>
  <si>
    <t xml:space="preserve">confirmation</t>
  </si>
  <si>
    <t xml:space="preserve">beneficial</t>
  </si>
  <si>
    <t xml:space="preserve">indicated</t>
  </si>
  <si>
    <t xml:space="preserve">addressing</t>
  </si>
  <si>
    <t xml:space="preserve">narrowing</t>
  </si>
  <si>
    <t xml:space="preserve">assists</t>
  </si>
  <si>
    <t xml:space="preserve">limitations</t>
  </si>
  <si>
    <t xml:space="preserve">assigning</t>
  </si>
  <si>
    <t xml:space="preserve">mismanaging</t>
  </si>
  <si>
    <t xml:space="preserve">benefits</t>
  </si>
  <si>
    <t xml:space="preserve">expanded</t>
  </si>
  <si>
    <t xml:space="preserve">Push Notification</t>
  </si>
  <si>
    <t xml:space="preserve">impacted</t>
  </si>
  <si>
    <t xml:space="preserve">View Chat</t>
  </si>
  <si>
    <t xml:space="preserve">clicked</t>
  </si>
  <si>
    <t xml:space="preserve">Search Chat</t>
  </si>
  <si>
    <t xml:space="preserve">Compose Chat</t>
  </si>
  <si>
    <t xml:space="preserve">Default Reports</t>
  </si>
  <si>
    <t xml:space="preserve">added</t>
  </si>
  <si>
    <t xml:space="preserve">Scheduled Reports</t>
  </si>
  <si>
    <t xml:space="preserve">Customized Reports</t>
  </si>
  <si>
    <t xml:space="preserve">Parking Management</t>
  </si>
  <si>
    <t xml:space="preserve">View Map</t>
  </si>
  <si>
    <t xml:space="preserve">essential</t>
  </si>
  <si>
    <t xml:space="preserve">foresee</t>
  </si>
  <si>
    <t xml:space="preserve">What information is provided in the Stations section of the interface?</t>
  </si>
  <si>
    <t xml:space="preserve">The Stations section provides a list of available parking stations along with suggested cars that are suitable for parking at each station.</t>
  </si>
  <si>
    <t xml:space="preserve">Stations and Suggested Cars</t>
  </si>
  <si>
    <t xml:space="preserve">Stations and_Suggested_Cars</t>
  </si>
  <si>
    <t xml:space="preserve">How does the interface help you make informed decisions about parking choices?</t>
  </si>
  <si>
    <t xml:space="preserve">The interface suggests cars that are suitable for each parking station, which allows users to pick the most compatible vehicle for their parking options.</t>
  </si>
  <si>
    <t xml:space="preserve">Can you describe the types of information one might expect to find for each parking station?</t>
  </si>
  <si>
    <t xml:space="preserve">Typically, one would expect to find details such as the location of the station, available parking spots, and a list of suggested cars that fit the station's size and requirements.</t>
  </si>
  <si>
    <t xml:space="preserve">How could the suggested cars influence your parking decision?</t>
  </si>
  <si>
    <t xml:space="preserve">Suggested cars can influence the decision by ensuring that you choose a car that fits well within the space constraints of the station, promoting safer and more efficient parking.</t>
  </si>
  <si>
    <t xml:space="preserve">What factors may determine which cars are suggested for each parking station?</t>
  </si>
  <si>
    <t xml:space="preserve">Factors may include the dimensions of the parking space, the height restrictions, and possibly the type of vehicles that historically park well in those stations.</t>
  </si>
  <si>
    <t xml:space="preserve">How would you evaluate the effectiveness of the suggested cars feature?</t>
  </si>
  <si>
    <t xml:space="preserve">The effectiveness can be evaluated by observing how often users choose the suggested cars and whether those cars experience fewer parking issues compared to other vehicles.</t>
  </si>
  <si>
    <t xml:space="preserve">In what ways can the Stations section enhance user experience?</t>
  </si>
  <si>
    <t xml:space="preserve">The Stations section enhances user experience by streamlining the parking process, reducing decision time, and minimizing the likelihood of selecting an incompatible vehicle.</t>
  </si>
  <si>
    <t xml:space="preserve">Could the list of suggested cars change over time, and why?</t>
  </si>
  <si>
    <t xml:space="preserve">Yes, the list of suggested cars may change based on factors such as new vehicle designs, user feedback, or updates in parking station conditions and policies.</t>
  </si>
  <si>
    <t xml:space="preserve">How might the interface display the suggested cars for each station?</t>
  </si>
  <si>
    <t xml:space="preserve">The interface might display suggested cars in a visually appealing format with images, specifications, and compatibility notes for each vehicle in relation to the parking station.</t>
  </si>
  <si>
    <t xml:space="preserve">What additional features could be beneficial in the Stations section?</t>
  </si>
  <si>
    <t xml:space="preserve">Additional features could include user reviews, availability of electric vehicle charging stations, real-time parking availability updates, and integration with a mapping service for navigation.</t>
  </si>
  <si>
    <t xml:space="preserve">What are the different methods available for searching parking stations in the software?</t>
  </si>
  <si>
    <t xml:space="preserve">The software allows users to search for parking stations by station name, station code, or address.</t>
  </si>
  <si>
    <t xml:space="preserve">Searching for Stations</t>
  </si>
  <si>
    <t xml:space="preserve">Searching for_Stations</t>
  </si>
  <si>
    <t xml:space="preserve">How can a user perform a search using the station code?</t>
  </si>
  <si>
    <t xml:space="preserve">To search using the station code, the user simply needs to enter the specific code associated with the parking station into the search bar.</t>
  </si>
  <si>
    <t xml:space="preserve">What happens if a user doesn't find a parking station using the station name?</t>
  </si>
  <si>
    <t xml:space="preserve">If the user does not find the parking station using the station name, they can try searching with the station code or the address as alternative methods.</t>
  </si>
  <si>
    <t xml:space="preserve">Can a user search for parking stations using only part of the station name?</t>
  </si>
  <si>
    <t xml:space="preserve">Yes, the software supports partial searches, so users can enter just a portion of the station name to find related results.</t>
  </si>
  <si>
    <t xml:space="preserve">Is there a way to search for parking stations by location rather than by name or code?</t>
  </si>
  <si>
    <t xml:space="preserve">Yes, users can search for parking stations by inputting the address of the desired location, which will return nearby stations.</t>
  </si>
  <si>
    <t xml:space="preserve">How can users confirm they have found the correct parking station once they search?</t>
  </si>
  <si>
    <t xml:space="preserve">Users can confirm they have found the correct parking station by checking the details provided, such as the station's name, code, and exact address.</t>
  </si>
  <si>
    <t xml:space="preserve">Are there any limitations on the search functions regarding the length or format of the input?</t>
  </si>
  <si>
    <t xml:space="preserve">While the software generally allows for flexible input, it's advisable to follow format guidelines provided in the help section to ensure accurate searches.</t>
  </si>
  <si>
    <t xml:space="preserve">What features enhance the search experience for users looking for parking stations?</t>
  </si>
  <si>
    <t xml:space="preserve">Features such as auto-suggestions, filters for specific criteria, and map integration enhance the overall search experience.</t>
  </si>
  <si>
    <t xml:space="preserve">How can users ensure that they are using the latest data while searching for parking stations?</t>
  </si>
  <si>
    <t xml:space="preserve">Users are recommended to check for any available updates in the software and ensure that the database is refreshed regularly for the most recent information.</t>
  </si>
  <si>
    <t xml:space="preserve">What steps should a user take if they encounter issues while searching for a parking station?</t>
  </si>
  <si>
    <t xml:space="preserve">If users encounter issues, they should first check their internet connection, review the input for any errors, and if problems persist, consult the software’s help or support section.</t>
  </si>
  <si>
    <t xml:space="preserve">Add Parking Management</t>
  </si>
  <si>
    <t xml:space="preserve">Add Parking_Management</t>
  </si>
  <si>
    <t xml:space="preserve">Fuel Management</t>
  </si>
  <si>
    <t xml:space="preserve">Fuel Dashboard</t>
  </si>
  <si>
    <t xml:space="preserve">influenced</t>
  </si>
  <si>
    <t xml:space="preserve">Fuel Alerts</t>
  </si>
  <si>
    <t xml:space="preserve">Vehicle Inspection</t>
  </si>
  <si>
    <t xml:space="preserve">refer</t>
  </si>
  <si>
    <t xml:space="preserve">retrieve</t>
  </si>
  <si>
    <t xml:space="preserve">enhances</t>
  </si>
  <si>
    <t xml:space="preserve">Vehicle Booking</t>
  </si>
  <si>
    <t xml:space="preserve">Confirmation</t>
  </si>
  <si>
    <t xml:space="preserve">availability</t>
  </si>
  <si>
    <t xml:space="preserve">discuss</t>
  </si>
  <si>
    <t xml:space="preserve">fails</t>
  </si>
  <si>
    <t xml:space="preserve">relevant</t>
  </si>
  <si>
    <t xml:space="preserve">schedule</t>
  </si>
  <si>
    <t xml:space="preserve">Original Word</t>
  </si>
  <si>
    <t xml:space="preserve">Related Terms</t>
  </si>
  <si>
    <t xml:space="preserve">exposed</t>
  </si>
  <si>
    <t xml:space="preserve">applicable</t>
  </si>
</sst>
</file>

<file path=xl/styles.xml><?xml version="1.0" encoding="utf-8"?>
<styleSheet xmlns="http://schemas.openxmlformats.org/spreadsheetml/2006/main">
  <numFmts count="1">
    <numFmt numFmtId="164" formatCode="General"/>
  </numFmts>
  <fonts count="11">
    <font>
      <sz val="10"/>
      <color rgb="FF000000"/>
      <name val="Arial"/>
      <family val="0"/>
      <charset val="1"/>
    </font>
    <font>
      <sz val="10"/>
      <name val="Arial"/>
      <family val="0"/>
    </font>
    <font>
      <sz val="10"/>
      <name val="Arial"/>
      <family val="0"/>
    </font>
    <font>
      <sz val="10"/>
      <name val="Arial"/>
      <family val="0"/>
    </font>
    <font>
      <b val="true"/>
      <sz val="12"/>
      <color rgb="FF000000"/>
      <name val="Arial"/>
      <family val="0"/>
      <charset val="1"/>
    </font>
    <font>
      <sz val="12"/>
      <color rgb="FF000000"/>
      <name val="Arial"/>
      <family val="0"/>
      <charset val="1"/>
    </font>
    <font>
      <sz val="13"/>
      <color rgb="FF000000"/>
      <name val="Arial"/>
      <family val="0"/>
      <charset val="1"/>
    </font>
    <font>
      <sz val="11"/>
      <color rgb="FF000000"/>
      <name val="Arial"/>
      <family val="0"/>
      <charset val="1"/>
    </font>
    <font>
      <b val="true"/>
      <sz val="13"/>
      <color rgb="FF000000"/>
      <name val="Arial"/>
      <family val="0"/>
      <charset val="1"/>
    </font>
    <font>
      <sz val="13"/>
      <color rgb="FFFF0000"/>
      <name val="Arial"/>
      <family val="0"/>
      <charset val="1"/>
    </font>
    <font>
      <sz val="12"/>
      <color rgb="FFFF0000"/>
      <name val="Arial"/>
      <family val="0"/>
      <charset val="1"/>
    </font>
  </fonts>
  <fills count="5">
    <fill>
      <patternFill patternType="none"/>
    </fill>
    <fill>
      <patternFill patternType="gray125"/>
    </fill>
    <fill>
      <patternFill patternType="solid">
        <fgColor rgb="FFB7E1CD"/>
        <bgColor rgb="FFC0C0C0"/>
      </patternFill>
    </fill>
    <fill>
      <patternFill patternType="solid">
        <fgColor rgb="FFFFFFFF"/>
        <bgColor rgb="FFFFFFCC"/>
      </patternFill>
    </fill>
    <fill>
      <patternFill patternType="solid">
        <fgColor rgb="FFE5E5E5"/>
        <bgColor rgb="FFCCFFFF"/>
      </patternFill>
    </fill>
  </fills>
  <borders count="3">
    <border diagonalUp="false" diagonalDown="false">
      <left/>
      <right/>
      <top/>
      <bottom/>
      <diagonal/>
    </border>
    <border diagonalUp="false" diagonalDown="false">
      <left style="thin"/>
      <right style="thin"/>
      <top style="thin"/>
      <bottom style="thin"/>
      <diagonal/>
    </border>
    <border diagonalUp="false" diagonalDown="false">
      <left/>
      <right/>
      <top style="thin"/>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44">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true" indent="0" shrinkToFit="false"/>
      <protection locked="true" hidden="false"/>
    </xf>
    <xf numFmtId="164" fontId="4" fillId="0" borderId="1" xfId="0" applyFont="true" applyBorder="true" applyAlignment="true" applyProtection="false">
      <alignment horizontal="general" vertical="bottom" textRotation="0" wrapText="true" indent="0" shrinkToFit="false"/>
      <protection locked="true" hidden="false"/>
    </xf>
    <xf numFmtId="164" fontId="4" fillId="0" borderId="1" xfId="0" applyFont="true" applyBorder="true" applyAlignment="true" applyProtection="false">
      <alignment horizontal="center" vertical="bottom" textRotation="0" wrapText="true" indent="0" shrinkToFit="false"/>
      <protection locked="true" hidden="false"/>
    </xf>
    <xf numFmtId="164" fontId="4" fillId="0" borderId="1" xfId="0" applyFont="true" applyBorder="true" applyAlignment="true" applyProtection="false">
      <alignment horizontal="center" vertical="bottom" textRotation="0" wrapText="false" indent="0" shrinkToFit="false"/>
      <protection locked="true" hidden="false"/>
    </xf>
    <xf numFmtId="164" fontId="4" fillId="3" borderId="1" xfId="0" applyFont="true" applyBorder="true" applyAlignment="true" applyProtection="false">
      <alignment horizontal="center" vertical="bottom" textRotation="0" wrapText="true" indent="0" shrinkToFit="false"/>
      <protection locked="true" hidden="false"/>
    </xf>
    <xf numFmtId="164" fontId="5" fillId="2" borderId="1" xfId="0" applyFont="true" applyBorder="true" applyAlignment="true" applyProtection="false">
      <alignment horizontal="center" vertical="bottom" textRotation="0" wrapText="true" indent="0" shrinkToFit="false"/>
      <protection locked="true" hidden="false"/>
    </xf>
    <xf numFmtId="164" fontId="5" fillId="0" borderId="1" xfId="0" applyFont="true" applyBorder="true" applyAlignment="true" applyProtection="false">
      <alignment horizontal="general" vertical="bottom" textRotation="0" wrapText="true" indent="0" shrinkToFit="false"/>
      <protection locked="true" hidden="false"/>
    </xf>
    <xf numFmtId="164" fontId="6" fillId="0" borderId="1" xfId="0" applyFont="true" applyBorder="true" applyAlignment="true" applyProtection="false">
      <alignment horizontal="center" vertical="bottom" textRotation="0" wrapText="true" indent="0" shrinkToFit="false"/>
      <protection locked="true" hidden="false"/>
    </xf>
    <xf numFmtId="164" fontId="6" fillId="0" borderId="1" xfId="0" applyFont="true" applyBorder="true" applyAlignment="true" applyProtection="false">
      <alignment horizontal="left" vertical="bottom" textRotation="0" wrapText="true" indent="0" shrinkToFit="false"/>
      <protection locked="true" hidden="false"/>
    </xf>
    <xf numFmtId="164" fontId="6" fillId="0" borderId="1" xfId="0" applyFont="true" applyBorder="true" applyAlignment="true" applyProtection="false">
      <alignment horizontal="center" vertical="bottom" textRotation="0" wrapText="false" indent="0" shrinkToFit="false"/>
      <protection locked="true" hidden="false"/>
    </xf>
    <xf numFmtId="164" fontId="6" fillId="0" borderId="1" xfId="0" applyFont="true" applyBorder="true" applyAlignment="true" applyProtection="false">
      <alignment horizontal="general" vertical="bottom" textRotation="0" wrapText="true" indent="0" shrinkToFit="false"/>
      <protection locked="true" hidden="false"/>
    </xf>
    <xf numFmtId="164" fontId="7" fillId="0" borderId="1" xfId="0" applyFont="true" applyBorder="true" applyAlignment="true" applyProtection="false">
      <alignment horizontal="center" vertical="bottom" textRotation="0" wrapText="false" indent="0" shrinkToFit="false"/>
      <protection locked="true" hidden="false"/>
    </xf>
    <xf numFmtId="164" fontId="5" fillId="0" borderId="1" xfId="0" applyFont="true" applyBorder="true" applyAlignment="true" applyProtection="false">
      <alignment horizontal="center" vertical="bottom" textRotation="0" wrapText="false" indent="0" shrinkToFit="false"/>
      <protection locked="true" hidden="false"/>
    </xf>
    <xf numFmtId="164" fontId="5" fillId="0" borderId="1" xfId="0" applyFont="true" applyBorder="true" applyAlignment="true" applyProtection="false">
      <alignment horizontal="left" vertical="bottom" textRotation="0" wrapText="true" indent="0" shrinkToFit="false"/>
      <protection locked="true" hidden="false"/>
    </xf>
    <xf numFmtId="164" fontId="7" fillId="0" borderId="1" xfId="0" applyFont="true" applyBorder="true" applyAlignment="true" applyProtection="false">
      <alignment horizontal="center" vertical="bottom" textRotation="0" wrapText="true" indent="0" shrinkToFit="false"/>
      <protection locked="true" hidden="false"/>
    </xf>
    <xf numFmtId="164" fontId="6" fillId="0" borderId="0" xfId="0" applyFont="true" applyBorder="false" applyAlignment="true" applyProtection="false">
      <alignment horizontal="center" vertical="bottom" textRotation="0" wrapText="true" indent="0" shrinkToFit="false"/>
      <protection locked="true" hidden="false"/>
    </xf>
    <xf numFmtId="164" fontId="7" fillId="0" borderId="0" xfId="0" applyFont="true" applyBorder="false" applyAlignment="true" applyProtection="false">
      <alignment horizontal="general" vertical="bottom" textRotation="0" wrapText="true" indent="0" shrinkToFit="false"/>
      <protection locked="true" hidden="false"/>
    </xf>
    <xf numFmtId="164" fontId="6" fillId="0" borderId="2" xfId="0" applyFont="true" applyBorder="true" applyAlignment="true" applyProtection="false">
      <alignment horizontal="center" vertical="bottom" textRotation="0" wrapText="true" indent="0" shrinkToFit="false"/>
      <protection locked="true" hidden="false"/>
    </xf>
    <xf numFmtId="164" fontId="6" fillId="0" borderId="2" xfId="0" applyFont="true" applyBorder="true" applyAlignment="true" applyProtection="false">
      <alignment horizontal="general" vertical="bottom" textRotation="0" wrapText="true" indent="0" shrinkToFit="false"/>
      <protection locked="true" hidden="false"/>
    </xf>
    <xf numFmtId="164" fontId="6" fillId="0" borderId="0" xfId="0" applyFont="true" applyBorder="false" applyAlignment="true" applyProtection="false">
      <alignment horizontal="center" vertical="bottom" textRotation="0" wrapText="false" indent="0" shrinkToFit="false"/>
      <protection locked="true" hidden="false"/>
    </xf>
    <xf numFmtId="164" fontId="4" fillId="2" borderId="0" xfId="0" applyFont="true" applyBorder="false" applyAlignment="true" applyProtection="false">
      <alignment horizontal="center" vertical="bottom" textRotation="0" wrapText="false" indent="0" shrinkToFit="false"/>
      <protection locked="true" hidden="false"/>
    </xf>
    <xf numFmtId="164" fontId="4" fillId="0" borderId="0" xfId="0" applyFont="true" applyBorder="false" applyAlignment="true" applyProtection="false">
      <alignment horizontal="general" vertical="bottom" textRotation="0" wrapText="true" indent="0" shrinkToFit="false"/>
      <protection locked="true" hidden="false"/>
    </xf>
    <xf numFmtId="164" fontId="4" fillId="0" borderId="0" xfId="0" applyFont="true" applyBorder="false" applyAlignment="true" applyProtection="false">
      <alignment horizontal="center" vertical="bottom" textRotation="0" wrapText="true" indent="0" shrinkToFit="false"/>
      <protection locked="true" hidden="false"/>
    </xf>
    <xf numFmtId="164" fontId="4" fillId="3" borderId="0" xfId="0" applyFont="true" applyBorder="false" applyAlignment="true" applyProtection="false">
      <alignment horizontal="center" vertical="bottom" textRotation="0" wrapText="true" indent="0" shrinkToFit="false"/>
      <protection locked="true" hidden="false"/>
    </xf>
    <xf numFmtId="164" fontId="4" fillId="0" borderId="0" xfId="0" applyFont="true" applyBorder="false" applyAlignment="true" applyProtection="false">
      <alignment horizontal="center" vertical="bottom" textRotation="0" wrapText="false" indent="0" shrinkToFit="false"/>
      <protection locked="true" hidden="false"/>
    </xf>
    <xf numFmtId="164" fontId="5" fillId="0" borderId="0" xfId="0" applyFont="true" applyBorder="false" applyAlignment="true" applyProtection="false">
      <alignment horizontal="general" vertical="bottom" textRotation="0" wrapText="false" indent="0" shrinkToFit="false"/>
      <protection locked="true" hidden="false"/>
    </xf>
    <xf numFmtId="164" fontId="5" fillId="2" borderId="0" xfId="0" applyFont="true" applyBorder="false" applyAlignment="true" applyProtection="false">
      <alignment horizontal="center" vertical="bottom" textRotation="0" wrapText="false" indent="0" shrinkToFit="false"/>
      <protection locked="true" hidden="false"/>
    </xf>
    <xf numFmtId="164" fontId="5" fillId="0" borderId="0" xfId="0" applyFont="true" applyBorder="false" applyAlignment="true" applyProtection="false">
      <alignment horizontal="general" vertical="bottom" textRotation="0" wrapText="true" indent="0" shrinkToFit="false"/>
      <protection locked="true" hidden="false"/>
    </xf>
    <xf numFmtId="164" fontId="6" fillId="0" borderId="0" xfId="0" applyFont="true" applyBorder="false" applyAlignment="true" applyProtection="false">
      <alignment horizontal="left" vertical="bottom" textRotation="0" wrapText="true" indent="0" shrinkToFit="false"/>
      <protection locked="true" hidden="false"/>
    </xf>
    <xf numFmtId="164" fontId="7" fillId="0" borderId="0" xfId="0" applyFont="true" applyBorder="false" applyAlignment="true" applyProtection="false">
      <alignment horizontal="general" vertical="bottom" textRotation="0" wrapText="false" indent="0" shrinkToFit="false"/>
      <protection locked="true" hidden="false"/>
    </xf>
    <xf numFmtId="164" fontId="6" fillId="0" borderId="0" xfId="0" applyFont="true" applyBorder="false" applyAlignment="true" applyProtection="false">
      <alignment horizontal="general" vertical="bottom" textRotation="0" wrapText="true" indent="0" shrinkToFit="false"/>
      <protection locked="true" hidden="false"/>
    </xf>
    <xf numFmtId="164" fontId="6" fillId="0" borderId="0" xfId="0" applyFont="true" applyBorder="false" applyAlignment="true" applyProtection="false">
      <alignment horizontal="left" vertical="bottom" textRotation="0" wrapText="false" indent="0" shrinkToFit="false"/>
      <protection locked="true" hidden="false"/>
    </xf>
    <xf numFmtId="164" fontId="5" fillId="0" borderId="0" xfId="0" applyFont="true" applyBorder="false" applyAlignment="true" applyProtection="false">
      <alignment horizontal="center" vertical="bottom" textRotation="0" wrapText="false" indent="0" shrinkToFit="false"/>
      <protection locked="true" hidden="false"/>
    </xf>
    <xf numFmtId="164" fontId="5" fillId="0" borderId="0" xfId="0" applyFont="true" applyBorder="false" applyAlignment="true" applyProtection="false">
      <alignment horizontal="left" vertical="bottom" textRotation="0" wrapText="tru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4" fillId="4" borderId="1" xfId="0" applyFont="true" applyBorder="true" applyAlignment="true" applyProtection="false">
      <alignment horizontal="center" vertical="bottom" textRotation="0" wrapText="true" indent="0" shrinkToFit="false"/>
      <protection locked="true" hidden="false"/>
    </xf>
    <xf numFmtId="164" fontId="8" fillId="4" borderId="1" xfId="0" applyFont="true" applyBorder="true" applyAlignment="true" applyProtection="false">
      <alignment horizontal="center" vertical="bottom" textRotation="0" wrapText="true" indent="0" shrinkToFit="false"/>
      <protection locked="true" hidden="false"/>
    </xf>
    <xf numFmtId="164" fontId="5" fillId="2" borderId="1" xfId="0" applyFont="true" applyBorder="true" applyAlignment="true" applyProtection="false">
      <alignment horizontal="center" vertical="bottom" textRotation="0" wrapText="false" indent="0" shrinkToFit="false"/>
      <protection locked="true" hidden="false"/>
    </xf>
    <xf numFmtId="164" fontId="6" fillId="0" borderId="1" xfId="0" applyFont="true" applyBorder="true" applyAlignment="true" applyProtection="false">
      <alignment horizontal="left" vertical="bottom" textRotation="0" wrapText="false" indent="0" shrinkToFit="false"/>
      <protection locked="true" hidden="false"/>
    </xf>
    <xf numFmtId="164" fontId="9" fillId="0" borderId="0" xfId="0" applyFont="true" applyBorder="false" applyAlignment="true" applyProtection="false">
      <alignment horizontal="center" vertical="bottom" textRotation="0" wrapText="true" indent="0" shrinkToFit="false"/>
      <protection locked="true" hidden="false"/>
    </xf>
    <xf numFmtId="164" fontId="9" fillId="0" borderId="0" xfId="0" applyFont="true" applyBorder="false" applyAlignment="true" applyProtection="false">
      <alignment horizontal="center" vertical="bottom" textRotation="0" wrapText="false" indent="0" shrinkToFit="false"/>
      <protection locked="true" hidden="false"/>
    </xf>
    <xf numFmtId="164" fontId="10" fillId="0" borderId="0" xfId="0" applyFont="true" applyBorder="false" applyAlignment="true" applyProtection="false">
      <alignment horizontal="center" vertical="bottom" textRotation="0" wrapText="false" indent="0" shrinkToFit="false"/>
      <protection locked="true" hidden="false"/>
    </xf>
    <xf numFmtId="164" fontId="8" fillId="0" borderId="0" xfId="0" applyFont="true" applyBorder="false" applyAlignment="true" applyProtection="false">
      <alignment horizontal="center" vertical="bottom" textRotation="0" wrapText="tru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5E5E5"/>
      <rgbColor rgb="FF000080"/>
      <rgbColor rgb="FFFF00FF"/>
      <rgbColor rgb="FFFFFF00"/>
      <rgbColor rgb="FF00FFFF"/>
      <rgbColor rgb="FF800080"/>
      <rgbColor rgb="FF800000"/>
      <rgbColor rgb="FF008080"/>
      <rgbColor rgb="FF0000FF"/>
      <rgbColor rgb="FF00CCFF"/>
      <rgbColor rgb="FFCCFFFF"/>
      <rgbColor rgb="FFB7E1CD"/>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worksheets/_rels/sheet5.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C1:J1392"/>
  <sheetViews>
    <sheetView windowProtection="false" showFormulas="false" showGridLines="true" showRowColHeaders="true" showZeros="true" rightToLeft="false" tabSelected="true" showOutlineSymbols="true" defaultGridColor="true" view="normal" topLeftCell="F1" colorId="64" zoomScale="100" zoomScaleNormal="100" zoomScalePageLayoutView="100" workbookViewId="0">
      <selection pane="topLeft" activeCell="J2" activeCellId="0" sqref="J2"/>
    </sheetView>
  </sheetViews>
  <sheetFormatPr defaultRowHeight="15.75"/>
  <cols>
    <col collapsed="false" hidden="false" max="3" min="1" style="0" width="12.2857142857143"/>
    <col collapsed="false" hidden="false" max="4" min="4" style="0" width="61.1530612244898"/>
    <col collapsed="false" hidden="false" max="5" min="5" style="0" width="81.5357142857143"/>
    <col collapsed="false" hidden="false" max="7" min="6" style="0" width="18.4948979591837"/>
    <col collapsed="false" hidden="false" max="8" min="8" style="0" width="55.4795918367347"/>
    <col collapsed="false" hidden="false" max="10" min="9" style="0" width="23.219387755102"/>
    <col collapsed="false" hidden="false" max="1025" min="11" style="0" width="12.2857142857143"/>
  </cols>
  <sheetData>
    <row r="1" customFormat="false" ht="15.75" hidden="false" customHeight="false" outlineLevel="0" collapsed="false">
      <c r="C1" s="1" t="s">
        <v>0</v>
      </c>
      <c r="D1" s="2" t="s">
        <v>1</v>
      </c>
      <c r="E1" s="2" t="s">
        <v>2</v>
      </c>
      <c r="F1" s="2" t="s">
        <v>3</v>
      </c>
      <c r="G1" s="3" t="s">
        <v>4</v>
      </c>
      <c r="H1" s="4" t="s">
        <v>5</v>
      </c>
      <c r="I1" s="3" t="s">
        <v>6</v>
      </c>
      <c r="J1" s="5" t="s">
        <v>7</v>
      </c>
    </row>
    <row r="2" customFormat="false" ht="31.5" hidden="false" customHeight="true" outlineLevel="0" collapsed="false">
      <c r="C2" s="6" t="n">
        <v>1</v>
      </c>
      <c r="D2" s="7" t="s">
        <v>8</v>
      </c>
      <c r="E2" s="7" t="s">
        <v>9</v>
      </c>
      <c r="F2" s="7" t="s">
        <v>10</v>
      </c>
      <c r="G2" s="8" t="s">
        <v>11</v>
      </c>
      <c r="H2" s="9" t="s">
        <v>10</v>
      </c>
      <c r="I2" s="10" t="s">
        <v>12</v>
      </c>
      <c r="J2" s="10" t="s">
        <v>12</v>
      </c>
    </row>
    <row r="3" customFormat="false" ht="38.25" hidden="false" customHeight="true" outlineLevel="0" collapsed="false">
      <c r="C3" s="8" t="n">
        <v>2</v>
      </c>
      <c r="D3" s="11"/>
      <c r="E3" s="11"/>
      <c r="F3" s="8"/>
      <c r="G3" s="8"/>
      <c r="H3" s="9"/>
      <c r="I3" s="10"/>
      <c r="J3" s="10"/>
    </row>
    <row r="4" customFormat="false" ht="15.75" hidden="false" customHeight="false" outlineLevel="0" collapsed="false">
      <c r="C4" s="8" t="n">
        <v>3</v>
      </c>
      <c r="D4" s="11"/>
      <c r="E4" s="11"/>
      <c r="F4" s="8"/>
      <c r="G4" s="8"/>
      <c r="H4" s="9"/>
      <c r="I4" s="10"/>
      <c r="J4" s="10"/>
    </row>
    <row r="5" customFormat="false" ht="15.75" hidden="false" customHeight="false" outlineLevel="0" collapsed="false">
      <c r="C5" s="8" t="n">
        <v>4</v>
      </c>
      <c r="D5" s="11"/>
      <c r="E5" s="11"/>
      <c r="F5" s="8"/>
      <c r="G5" s="8"/>
      <c r="H5" s="9"/>
      <c r="I5" s="10"/>
      <c r="J5" s="10"/>
    </row>
    <row r="6" customFormat="false" ht="15.75" hidden="false" customHeight="false" outlineLevel="0" collapsed="false">
      <c r="C6" s="8" t="n">
        <v>5</v>
      </c>
      <c r="D6" s="11"/>
      <c r="E6" s="11"/>
      <c r="F6" s="8"/>
      <c r="G6" s="8"/>
      <c r="H6" s="9"/>
      <c r="I6" s="10"/>
      <c r="J6" s="10"/>
    </row>
    <row r="7" customFormat="false" ht="15.75" hidden="false" customHeight="false" outlineLevel="0" collapsed="false">
      <c r="C7" s="8" t="n">
        <v>6</v>
      </c>
      <c r="D7" s="11"/>
      <c r="E7" s="11"/>
      <c r="F7" s="8"/>
      <c r="G7" s="8"/>
      <c r="H7" s="9"/>
      <c r="I7" s="10"/>
      <c r="J7" s="10"/>
    </row>
    <row r="8" customFormat="false" ht="15.75" hidden="false" customHeight="false" outlineLevel="0" collapsed="false">
      <c r="C8" s="8" t="n">
        <v>7</v>
      </c>
      <c r="D8" s="11"/>
      <c r="E8" s="11"/>
      <c r="F8" s="8"/>
      <c r="G8" s="8"/>
      <c r="H8" s="9"/>
      <c r="I8" s="10"/>
      <c r="J8" s="10"/>
    </row>
    <row r="9" customFormat="false" ht="15.75" hidden="false" customHeight="false" outlineLevel="0" collapsed="false">
      <c r="C9" s="8" t="n">
        <v>8</v>
      </c>
      <c r="D9" s="11"/>
      <c r="E9" s="11"/>
      <c r="F9" s="8"/>
      <c r="G9" s="8"/>
      <c r="H9" s="9"/>
      <c r="I9" s="10"/>
      <c r="J9" s="10"/>
    </row>
    <row r="10" customFormat="false" ht="15.75" hidden="false" customHeight="false" outlineLevel="0" collapsed="false">
      <c r="C10" s="8" t="n">
        <v>9</v>
      </c>
      <c r="D10" s="11"/>
      <c r="E10" s="11"/>
      <c r="F10" s="8"/>
      <c r="G10" s="8"/>
      <c r="H10" s="9"/>
      <c r="I10" s="10"/>
      <c r="J10" s="10"/>
    </row>
    <row r="11" customFormat="false" ht="15.75" hidden="false" customHeight="false" outlineLevel="0" collapsed="false">
      <c r="C11" s="8" t="n">
        <v>10</v>
      </c>
      <c r="D11" s="11"/>
      <c r="E11" s="11"/>
      <c r="F11" s="8"/>
      <c r="G11" s="8"/>
      <c r="H11" s="9"/>
      <c r="I11" s="10"/>
      <c r="J11" s="10"/>
    </row>
    <row r="12" customFormat="false" ht="15.75" hidden="false" customHeight="false" outlineLevel="0" collapsed="false">
      <c r="C12" s="8" t="n">
        <v>11</v>
      </c>
      <c r="D12" s="11"/>
      <c r="E12" s="11"/>
      <c r="F12" s="8"/>
      <c r="G12" s="8"/>
      <c r="H12" s="11"/>
      <c r="I12" s="10"/>
      <c r="J12" s="10"/>
    </row>
    <row r="13" customFormat="false" ht="15.75" hidden="false" customHeight="false" outlineLevel="0" collapsed="false">
      <c r="C13" s="8" t="n">
        <v>12</v>
      </c>
      <c r="D13" s="11"/>
      <c r="E13" s="11"/>
      <c r="F13" s="8"/>
      <c r="G13" s="8"/>
      <c r="H13" s="9"/>
      <c r="I13" s="10"/>
      <c r="J13" s="10"/>
    </row>
    <row r="14" customFormat="false" ht="15.75" hidden="false" customHeight="false" outlineLevel="0" collapsed="false">
      <c r="C14" s="8" t="n">
        <v>13</v>
      </c>
      <c r="D14" s="11"/>
      <c r="E14" s="11"/>
      <c r="F14" s="8"/>
      <c r="G14" s="8"/>
      <c r="H14" s="9"/>
      <c r="I14" s="10"/>
      <c r="J14" s="10"/>
    </row>
    <row r="15" customFormat="false" ht="15.75" hidden="false" customHeight="false" outlineLevel="0" collapsed="false">
      <c r="C15" s="8" t="n">
        <v>14</v>
      </c>
      <c r="D15" s="11"/>
      <c r="E15" s="11"/>
      <c r="F15" s="8"/>
      <c r="G15" s="8"/>
      <c r="H15" s="9"/>
      <c r="I15" s="10"/>
      <c r="J15" s="10"/>
    </row>
    <row r="16" customFormat="false" ht="15.75" hidden="false" customHeight="false" outlineLevel="0" collapsed="false">
      <c r="C16" s="8" t="n">
        <v>15</v>
      </c>
      <c r="D16" s="11"/>
      <c r="E16" s="11"/>
      <c r="F16" s="8"/>
      <c r="G16" s="8"/>
      <c r="H16" s="9"/>
      <c r="I16" s="10"/>
      <c r="J16" s="10"/>
    </row>
    <row r="17" customFormat="false" ht="15.75" hidden="false" customHeight="false" outlineLevel="0" collapsed="false">
      <c r="C17" s="8" t="n">
        <v>16</v>
      </c>
      <c r="D17" s="11"/>
      <c r="E17" s="11"/>
      <c r="F17" s="8"/>
      <c r="G17" s="8"/>
      <c r="H17" s="9"/>
      <c r="I17" s="10"/>
      <c r="J17" s="10"/>
    </row>
    <row r="18" customFormat="false" ht="15.75" hidden="false" customHeight="false" outlineLevel="0" collapsed="false">
      <c r="C18" s="8" t="n">
        <v>17</v>
      </c>
      <c r="D18" s="11"/>
      <c r="E18" s="11"/>
      <c r="F18" s="8"/>
      <c r="G18" s="8"/>
      <c r="H18" s="9"/>
      <c r="I18" s="10"/>
      <c r="J18" s="10"/>
    </row>
    <row r="19" customFormat="false" ht="15.75" hidden="false" customHeight="false" outlineLevel="0" collapsed="false">
      <c r="C19" s="8" t="n">
        <v>18</v>
      </c>
      <c r="D19" s="11"/>
      <c r="E19" s="11"/>
      <c r="F19" s="8"/>
      <c r="G19" s="8"/>
      <c r="H19" s="9"/>
      <c r="I19" s="10"/>
      <c r="J19" s="10"/>
    </row>
    <row r="20" customFormat="false" ht="15.75" hidden="false" customHeight="false" outlineLevel="0" collapsed="false">
      <c r="C20" s="8" t="n">
        <v>19</v>
      </c>
      <c r="D20" s="11"/>
      <c r="E20" s="11"/>
      <c r="F20" s="8"/>
      <c r="G20" s="8"/>
      <c r="H20" s="9"/>
      <c r="I20" s="10"/>
      <c r="J20" s="10"/>
    </row>
    <row r="21" customFormat="false" ht="15.75" hidden="false" customHeight="false" outlineLevel="0" collapsed="false">
      <c r="C21" s="8" t="n">
        <v>20</v>
      </c>
      <c r="D21" s="11"/>
      <c r="E21" s="11"/>
      <c r="F21" s="8"/>
      <c r="G21" s="8"/>
      <c r="H21" s="11"/>
      <c r="I21" s="10"/>
      <c r="J21" s="10"/>
    </row>
    <row r="22" customFormat="false" ht="15.75" hidden="false" customHeight="false" outlineLevel="0" collapsed="false">
      <c r="C22" s="8" t="n">
        <v>21</v>
      </c>
      <c r="D22" s="11"/>
      <c r="E22" s="11"/>
      <c r="F22" s="8"/>
      <c r="G22" s="8"/>
      <c r="H22" s="11"/>
      <c r="I22" s="8"/>
      <c r="J22" s="10"/>
    </row>
    <row r="23" customFormat="false" ht="15.75" hidden="false" customHeight="false" outlineLevel="0" collapsed="false">
      <c r="C23" s="8" t="n">
        <v>22</v>
      </c>
      <c r="D23" s="11"/>
      <c r="E23" s="11"/>
      <c r="F23" s="8"/>
      <c r="G23" s="8"/>
      <c r="H23" s="11"/>
      <c r="I23" s="8"/>
      <c r="J23" s="10"/>
    </row>
    <row r="24" customFormat="false" ht="15.75" hidden="false" customHeight="false" outlineLevel="0" collapsed="false">
      <c r="C24" s="8" t="n">
        <v>23</v>
      </c>
      <c r="D24" s="11"/>
      <c r="E24" s="11"/>
      <c r="F24" s="8"/>
      <c r="G24" s="8"/>
      <c r="H24" s="11"/>
      <c r="I24" s="8"/>
      <c r="J24" s="10"/>
    </row>
    <row r="25" customFormat="false" ht="15.75" hidden="false" customHeight="false" outlineLevel="0" collapsed="false">
      <c r="C25" s="8" t="n">
        <v>24</v>
      </c>
      <c r="D25" s="11"/>
      <c r="E25" s="11"/>
      <c r="F25" s="8"/>
      <c r="G25" s="8"/>
      <c r="H25" s="11"/>
      <c r="I25" s="8"/>
      <c r="J25" s="10"/>
    </row>
    <row r="26" customFormat="false" ht="15.75" hidden="false" customHeight="false" outlineLevel="0" collapsed="false">
      <c r="C26" s="8" t="n">
        <v>25</v>
      </c>
      <c r="D26" s="11"/>
      <c r="E26" s="11"/>
      <c r="F26" s="8"/>
      <c r="G26" s="8"/>
      <c r="H26" s="11"/>
      <c r="I26" s="8"/>
      <c r="J26" s="10"/>
    </row>
    <row r="27" customFormat="false" ht="15.75" hidden="false" customHeight="false" outlineLevel="0" collapsed="false">
      <c r="C27" s="8" t="n">
        <v>26</v>
      </c>
      <c r="D27" s="11"/>
      <c r="E27" s="11"/>
      <c r="F27" s="8"/>
      <c r="G27" s="8"/>
      <c r="H27" s="11"/>
      <c r="I27" s="8"/>
      <c r="J27" s="10"/>
    </row>
    <row r="28" customFormat="false" ht="15.75" hidden="false" customHeight="false" outlineLevel="0" collapsed="false">
      <c r="C28" s="8" t="n">
        <v>27</v>
      </c>
      <c r="D28" s="11"/>
      <c r="E28" s="11"/>
      <c r="F28" s="8"/>
      <c r="G28" s="8"/>
      <c r="H28" s="11"/>
      <c r="I28" s="8"/>
      <c r="J28" s="10"/>
    </row>
    <row r="29" customFormat="false" ht="15.75" hidden="false" customHeight="false" outlineLevel="0" collapsed="false">
      <c r="C29" s="8" t="n">
        <v>28</v>
      </c>
      <c r="D29" s="11"/>
      <c r="E29" s="11"/>
      <c r="F29" s="8"/>
      <c r="G29" s="8"/>
      <c r="H29" s="11"/>
      <c r="I29" s="8"/>
      <c r="J29" s="8"/>
    </row>
    <row r="30" customFormat="false" ht="15.75" hidden="false" customHeight="false" outlineLevel="0" collapsed="false">
      <c r="C30" s="8" t="n">
        <v>29</v>
      </c>
      <c r="D30" s="11"/>
      <c r="E30" s="11"/>
      <c r="F30" s="8"/>
      <c r="G30" s="8"/>
      <c r="H30" s="11"/>
      <c r="I30" s="8"/>
      <c r="J30" s="10"/>
    </row>
    <row r="31" customFormat="false" ht="15.75" hidden="false" customHeight="false" outlineLevel="0" collapsed="false">
      <c r="C31" s="8" t="n">
        <v>30</v>
      </c>
      <c r="D31" s="11"/>
      <c r="E31" s="11"/>
      <c r="F31" s="8"/>
      <c r="G31" s="8"/>
      <c r="H31" s="11"/>
      <c r="I31" s="8"/>
      <c r="J31" s="10"/>
    </row>
    <row r="32" customFormat="false" ht="15.75" hidden="false" customHeight="false" outlineLevel="0" collapsed="false">
      <c r="C32" s="8" t="n">
        <v>31</v>
      </c>
      <c r="D32" s="11"/>
      <c r="E32" s="11"/>
      <c r="F32" s="8"/>
      <c r="G32" s="8"/>
      <c r="H32" s="11"/>
      <c r="I32" s="10"/>
      <c r="J32" s="10"/>
    </row>
    <row r="33" customFormat="false" ht="15.75" hidden="false" customHeight="false" outlineLevel="0" collapsed="false">
      <c r="C33" s="8" t="n">
        <v>32</v>
      </c>
      <c r="D33" s="11"/>
      <c r="E33" s="11"/>
      <c r="F33" s="8"/>
      <c r="G33" s="8"/>
      <c r="H33" s="11"/>
      <c r="I33" s="10"/>
      <c r="J33" s="10"/>
    </row>
    <row r="34" customFormat="false" ht="15.75" hidden="false" customHeight="false" outlineLevel="0" collapsed="false">
      <c r="C34" s="8" t="n">
        <v>33</v>
      </c>
      <c r="D34" s="11"/>
      <c r="E34" s="11"/>
      <c r="F34" s="8"/>
      <c r="G34" s="8"/>
      <c r="H34" s="11"/>
      <c r="I34" s="10"/>
      <c r="J34" s="10"/>
    </row>
    <row r="35" customFormat="false" ht="15.75" hidden="false" customHeight="false" outlineLevel="0" collapsed="false">
      <c r="C35" s="8" t="n">
        <v>34</v>
      </c>
      <c r="D35" s="11"/>
      <c r="E35" s="11"/>
      <c r="F35" s="8"/>
      <c r="G35" s="8"/>
      <c r="H35" s="11"/>
      <c r="I35" s="10"/>
      <c r="J35" s="10"/>
    </row>
    <row r="36" customFormat="false" ht="15.75" hidden="false" customHeight="false" outlineLevel="0" collapsed="false">
      <c r="C36" s="8" t="n">
        <v>35</v>
      </c>
      <c r="D36" s="11"/>
      <c r="E36" s="11"/>
      <c r="F36" s="8"/>
      <c r="G36" s="8"/>
      <c r="H36" s="11"/>
      <c r="I36" s="10"/>
      <c r="J36" s="10"/>
    </row>
    <row r="37" customFormat="false" ht="15.75" hidden="false" customHeight="false" outlineLevel="0" collapsed="false">
      <c r="C37" s="8" t="n">
        <v>36</v>
      </c>
      <c r="D37" s="11"/>
      <c r="E37" s="11"/>
      <c r="F37" s="8"/>
      <c r="G37" s="8"/>
      <c r="H37" s="11"/>
      <c r="I37" s="10"/>
      <c r="J37" s="10"/>
    </row>
    <row r="38" customFormat="false" ht="15.75" hidden="false" customHeight="false" outlineLevel="0" collapsed="false">
      <c r="C38" s="8" t="n">
        <v>37</v>
      </c>
      <c r="D38" s="11"/>
      <c r="E38" s="11"/>
      <c r="F38" s="8"/>
      <c r="G38" s="8"/>
      <c r="H38" s="11"/>
      <c r="I38" s="10"/>
      <c r="J38" s="10"/>
    </row>
    <row r="39" customFormat="false" ht="15.75" hidden="false" customHeight="false" outlineLevel="0" collapsed="false">
      <c r="C39" s="8" t="n">
        <v>38</v>
      </c>
      <c r="D39" s="11"/>
      <c r="E39" s="11"/>
      <c r="F39" s="8"/>
      <c r="G39" s="8"/>
      <c r="H39" s="11"/>
      <c r="I39" s="10"/>
      <c r="J39" s="10"/>
    </row>
    <row r="40" customFormat="false" ht="15.75" hidden="false" customHeight="false" outlineLevel="0" collapsed="false">
      <c r="C40" s="8" t="n">
        <v>39</v>
      </c>
      <c r="D40" s="11"/>
      <c r="E40" s="11"/>
      <c r="F40" s="8"/>
      <c r="G40" s="8"/>
      <c r="H40" s="11"/>
      <c r="I40" s="10"/>
      <c r="J40" s="10"/>
    </row>
    <row r="41" customFormat="false" ht="15.75" hidden="false" customHeight="false" outlineLevel="0" collapsed="false">
      <c r="C41" s="8" t="n">
        <v>40</v>
      </c>
      <c r="D41" s="11"/>
      <c r="E41" s="11"/>
      <c r="F41" s="8"/>
      <c r="G41" s="8"/>
      <c r="H41" s="11"/>
      <c r="I41" s="10"/>
      <c r="J41" s="10"/>
    </row>
    <row r="42" customFormat="false" ht="15.75" hidden="false" customHeight="false" outlineLevel="0" collapsed="false">
      <c r="C42" s="8" t="n">
        <v>41</v>
      </c>
      <c r="D42" s="11"/>
      <c r="E42" s="11"/>
      <c r="F42" s="8"/>
      <c r="G42" s="8"/>
      <c r="H42" s="11"/>
      <c r="I42" s="10"/>
      <c r="J42" s="10"/>
    </row>
    <row r="43" customFormat="false" ht="15.75" hidden="false" customHeight="false" outlineLevel="0" collapsed="false">
      <c r="C43" s="8" t="n">
        <v>42</v>
      </c>
      <c r="D43" s="11"/>
      <c r="E43" s="11"/>
      <c r="F43" s="8"/>
      <c r="G43" s="8"/>
      <c r="H43" s="11"/>
      <c r="I43" s="10"/>
      <c r="J43" s="10"/>
    </row>
    <row r="44" customFormat="false" ht="15.75" hidden="false" customHeight="false" outlineLevel="0" collapsed="false">
      <c r="C44" s="8" t="n">
        <v>43</v>
      </c>
      <c r="D44" s="11"/>
      <c r="E44" s="11"/>
      <c r="F44" s="8"/>
      <c r="G44" s="8"/>
      <c r="H44" s="11"/>
      <c r="I44" s="10"/>
      <c r="J44" s="10"/>
    </row>
    <row r="45" customFormat="false" ht="15.75" hidden="false" customHeight="false" outlineLevel="0" collapsed="false">
      <c r="C45" s="8" t="n">
        <v>44</v>
      </c>
      <c r="D45" s="11"/>
      <c r="E45" s="11"/>
      <c r="F45" s="8"/>
      <c r="G45" s="8"/>
      <c r="H45" s="11"/>
      <c r="I45" s="10"/>
      <c r="J45" s="10"/>
    </row>
    <row r="46" customFormat="false" ht="15.75" hidden="false" customHeight="false" outlineLevel="0" collapsed="false">
      <c r="C46" s="8" t="n">
        <v>45</v>
      </c>
      <c r="D46" s="11"/>
      <c r="E46" s="11"/>
      <c r="F46" s="8"/>
      <c r="G46" s="8"/>
      <c r="H46" s="11"/>
      <c r="I46" s="10"/>
      <c r="J46" s="10"/>
    </row>
    <row r="47" customFormat="false" ht="15.75" hidden="false" customHeight="false" outlineLevel="0" collapsed="false">
      <c r="C47" s="8" t="n">
        <v>46</v>
      </c>
      <c r="D47" s="11"/>
      <c r="E47" s="11"/>
      <c r="F47" s="8"/>
      <c r="G47" s="8"/>
      <c r="H47" s="11"/>
      <c r="I47" s="10"/>
      <c r="J47" s="10"/>
    </row>
    <row r="48" customFormat="false" ht="15.75" hidden="false" customHeight="false" outlineLevel="0" collapsed="false">
      <c r="C48" s="8" t="n">
        <v>47</v>
      </c>
      <c r="D48" s="11"/>
      <c r="E48" s="11"/>
      <c r="F48" s="8"/>
      <c r="G48" s="8"/>
      <c r="H48" s="11"/>
      <c r="I48" s="10"/>
      <c r="J48" s="10"/>
    </row>
    <row r="49" customFormat="false" ht="15.75" hidden="false" customHeight="false" outlineLevel="0" collapsed="false">
      <c r="C49" s="8" t="n">
        <v>48</v>
      </c>
      <c r="D49" s="11"/>
      <c r="E49" s="11"/>
      <c r="F49" s="8"/>
      <c r="G49" s="8"/>
      <c r="H49" s="11"/>
      <c r="I49" s="10"/>
      <c r="J49" s="10"/>
    </row>
    <row r="50" customFormat="false" ht="15.75" hidden="false" customHeight="false" outlineLevel="0" collapsed="false">
      <c r="C50" s="8" t="n">
        <v>49</v>
      </c>
      <c r="D50" s="11"/>
      <c r="E50" s="11"/>
      <c r="F50" s="8"/>
      <c r="G50" s="8"/>
      <c r="H50" s="11"/>
      <c r="I50" s="10"/>
      <c r="J50" s="10"/>
    </row>
    <row r="51" customFormat="false" ht="15.75" hidden="false" customHeight="false" outlineLevel="0" collapsed="false">
      <c r="C51" s="8" t="n">
        <v>50</v>
      </c>
      <c r="D51" s="11"/>
      <c r="E51" s="11"/>
      <c r="F51" s="8"/>
      <c r="G51" s="8"/>
      <c r="H51" s="11"/>
      <c r="I51" s="10"/>
      <c r="J51" s="10"/>
    </row>
    <row r="52" customFormat="false" ht="15.75" hidden="false" customHeight="false" outlineLevel="0" collapsed="false">
      <c r="C52" s="8" t="n">
        <v>51</v>
      </c>
      <c r="D52" s="11"/>
      <c r="E52" s="11"/>
      <c r="F52" s="8"/>
      <c r="G52" s="8"/>
      <c r="H52" s="11"/>
      <c r="I52" s="10"/>
      <c r="J52" s="10"/>
    </row>
    <row r="53" customFormat="false" ht="15.75" hidden="false" customHeight="false" outlineLevel="0" collapsed="false">
      <c r="C53" s="8" t="n">
        <v>52</v>
      </c>
      <c r="D53" s="11"/>
      <c r="E53" s="11"/>
      <c r="F53" s="8"/>
      <c r="G53" s="8"/>
      <c r="H53" s="11"/>
      <c r="I53" s="10"/>
      <c r="J53" s="10"/>
    </row>
    <row r="54" customFormat="false" ht="15.75" hidden="false" customHeight="false" outlineLevel="0" collapsed="false">
      <c r="C54" s="8" t="n">
        <v>53</v>
      </c>
      <c r="D54" s="11"/>
      <c r="E54" s="11"/>
      <c r="F54" s="8"/>
      <c r="G54" s="8"/>
      <c r="H54" s="11"/>
      <c r="I54" s="10"/>
      <c r="J54" s="10"/>
    </row>
    <row r="55" customFormat="false" ht="15.75" hidden="false" customHeight="false" outlineLevel="0" collapsed="false">
      <c r="C55" s="8" t="n">
        <v>54</v>
      </c>
      <c r="D55" s="11"/>
      <c r="E55" s="11"/>
      <c r="F55" s="8"/>
      <c r="G55" s="8"/>
      <c r="H55" s="11"/>
      <c r="I55" s="10"/>
      <c r="J55" s="10"/>
    </row>
    <row r="56" customFormat="false" ht="15.75" hidden="false" customHeight="false" outlineLevel="0" collapsed="false">
      <c r="C56" s="8" t="n">
        <v>55</v>
      </c>
      <c r="D56" s="11"/>
      <c r="E56" s="11"/>
      <c r="F56" s="8"/>
      <c r="G56" s="8"/>
      <c r="H56" s="11"/>
      <c r="I56" s="10"/>
      <c r="J56" s="10"/>
    </row>
    <row r="57" customFormat="false" ht="15.75" hidden="false" customHeight="false" outlineLevel="0" collapsed="false">
      <c r="C57" s="8" t="n">
        <v>56</v>
      </c>
      <c r="D57" s="11"/>
      <c r="E57" s="11"/>
      <c r="F57" s="8"/>
      <c r="G57" s="8"/>
      <c r="H57" s="11"/>
      <c r="I57" s="10"/>
      <c r="J57" s="10"/>
    </row>
    <row r="58" customFormat="false" ht="15.75" hidden="false" customHeight="false" outlineLevel="0" collapsed="false">
      <c r="C58" s="8" t="n">
        <v>57</v>
      </c>
      <c r="D58" s="11"/>
      <c r="E58" s="11"/>
      <c r="F58" s="8"/>
      <c r="G58" s="8"/>
      <c r="H58" s="11"/>
      <c r="I58" s="10"/>
      <c r="J58" s="10"/>
    </row>
    <row r="59" customFormat="false" ht="15.75" hidden="false" customHeight="false" outlineLevel="0" collapsed="false">
      <c r="C59" s="8" t="n">
        <v>58</v>
      </c>
      <c r="D59" s="11"/>
      <c r="E59" s="11"/>
      <c r="F59" s="8"/>
      <c r="G59" s="8"/>
      <c r="H59" s="11"/>
      <c r="I59" s="10"/>
      <c r="J59" s="10"/>
    </row>
    <row r="60" customFormat="false" ht="15.75" hidden="false" customHeight="false" outlineLevel="0" collapsed="false">
      <c r="C60" s="8" t="n">
        <v>59</v>
      </c>
      <c r="D60" s="11"/>
      <c r="E60" s="11"/>
      <c r="F60" s="8"/>
      <c r="G60" s="8"/>
      <c r="H60" s="11"/>
      <c r="I60" s="10"/>
      <c r="J60" s="8"/>
    </row>
    <row r="61" customFormat="false" ht="15.75" hidden="false" customHeight="false" outlineLevel="0" collapsed="false">
      <c r="C61" s="8" t="n">
        <v>60</v>
      </c>
      <c r="D61" s="11"/>
      <c r="E61" s="11"/>
      <c r="F61" s="8"/>
      <c r="G61" s="8"/>
      <c r="H61" s="11"/>
      <c r="I61" s="10"/>
      <c r="J61" s="10"/>
    </row>
    <row r="62" customFormat="false" ht="15.75" hidden="false" customHeight="false" outlineLevel="0" collapsed="false">
      <c r="C62" s="8" t="n">
        <v>61</v>
      </c>
      <c r="D62" s="11"/>
      <c r="E62" s="11"/>
      <c r="F62" s="8"/>
      <c r="G62" s="8"/>
      <c r="H62" s="11"/>
      <c r="I62" s="8"/>
      <c r="J62" s="8"/>
    </row>
    <row r="63" customFormat="false" ht="15.75" hidden="false" customHeight="false" outlineLevel="0" collapsed="false">
      <c r="C63" s="8" t="n">
        <v>62</v>
      </c>
      <c r="D63" s="11"/>
      <c r="E63" s="11"/>
      <c r="F63" s="8"/>
      <c r="G63" s="8"/>
      <c r="H63" s="11"/>
      <c r="I63" s="8"/>
      <c r="J63" s="8"/>
    </row>
    <row r="64" customFormat="false" ht="15.75" hidden="false" customHeight="false" outlineLevel="0" collapsed="false">
      <c r="C64" s="8" t="n">
        <v>63</v>
      </c>
      <c r="D64" s="11"/>
      <c r="E64" s="11"/>
      <c r="F64" s="8"/>
      <c r="G64" s="8"/>
      <c r="H64" s="11"/>
      <c r="I64" s="8"/>
      <c r="J64" s="8"/>
    </row>
    <row r="65" customFormat="false" ht="15.75" hidden="false" customHeight="false" outlineLevel="0" collapsed="false">
      <c r="C65" s="8" t="n">
        <v>64</v>
      </c>
      <c r="D65" s="11"/>
      <c r="E65" s="11"/>
      <c r="F65" s="8"/>
      <c r="G65" s="8"/>
      <c r="H65" s="11"/>
      <c r="I65" s="8"/>
      <c r="J65" s="10"/>
    </row>
    <row r="66" customFormat="false" ht="15.75" hidden="false" customHeight="false" outlineLevel="0" collapsed="false">
      <c r="C66" s="8" t="n">
        <v>65</v>
      </c>
      <c r="D66" s="11"/>
      <c r="E66" s="11"/>
      <c r="F66" s="8"/>
      <c r="G66" s="8"/>
      <c r="H66" s="11"/>
      <c r="I66" s="8"/>
      <c r="J66" s="10"/>
    </row>
    <row r="67" customFormat="false" ht="15.75" hidden="false" customHeight="false" outlineLevel="0" collapsed="false">
      <c r="C67" s="8" t="n">
        <v>66</v>
      </c>
      <c r="D67" s="11"/>
      <c r="E67" s="11"/>
      <c r="F67" s="8"/>
      <c r="G67" s="8"/>
      <c r="H67" s="11"/>
      <c r="I67" s="8"/>
      <c r="J67" s="10"/>
    </row>
    <row r="68" customFormat="false" ht="15.75" hidden="false" customHeight="false" outlineLevel="0" collapsed="false">
      <c r="C68" s="8" t="n">
        <v>67</v>
      </c>
      <c r="D68" s="11"/>
      <c r="E68" s="11"/>
      <c r="F68" s="8"/>
      <c r="G68" s="8"/>
      <c r="H68" s="11"/>
      <c r="I68" s="8"/>
      <c r="J68" s="10"/>
    </row>
    <row r="69" customFormat="false" ht="15.75" hidden="false" customHeight="false" outlineLevel="0" collapsed="false">
      <c r="C69" s="8" t="n">
        <v>68</v>
      </c>
      <c r="D69" s="11"/>
      <c r="E69" s="11"/>
      <c r="F69" s="8"/>
      <c r="G69" s="8"/>
      <c r="H69" s="11"/>
      <c r="I69" s="8"/>
      <c r="J69" s="8"/>
    </row>
    <row r="70" customFormat="false" ht="15.75" hidden="false" customHeight="false" outlineLevel="0" collapsed="false">
      <c r="C70" s="8" t="n">
        <v>69</v>
      </c>
      <c r="D70" s="11"/>
      <c r="E70" s="11"/>
      <c r="F70" s="8"/>
      <c r="G70" s="8"/>
      <c r="H70" s="11"/>
      <c r="I70" s="8"/>
      <c r="J70" s="10"/>
    </row>
    <row r="71" customFormat="false" ht="15.75" hidden="false" customHeight="false" outlineLevel="0" collapsed="false">
      <c r="C71" s="8" t="n">
        <v>70</v>
      </c>
      <c r="D71" s="11"/>
      <c r="E71" s="11"/>
      <c r="F71" s="8"/>
      <c r="G71" s="8"/>
      <c r="H71" s="11"/>
      <c r="I71" s="8"/>
      <c r="J71" s="8"/>
    </row>
    <row r="72" customFormat="false" ht="15.75" hidden="false" customHeight="false" outlineLevel="0" collapsed="false">
      <c r="C72" s="8" t="n">
        <v>71</v>
      </c>
      <c r="D72" s="11"/>
      <c r="E72" s="11"/>
      <c r="F72" s="8"/>
      <c r="G72" s="8"/>
      <c r="H72" s="11"/>
      <c r="I72" s="10"/>
      <c r="J72" s="10"/>
    </row>
    <row r="73" customFormat="false" ht="15.75" hidden="false" customHeight="false" outlineLevel="0" collapsed="false">
      <c r="C73" s="8" t="n">
        <v>72</v>
      </c>
      <c r="D73" s="11"/>
      <c r="E73" s="11"/>
      <c r="F73" s="8"/>
      <c r="G73" s="8"/>
      <c r="H73" s="11"/>
      <c r="I73" s="10"/>
      <c r="J73" s="10"/>
    </row>
    <row r="74" customFormat="false" ht="15.75" hidden="false" customHeight="false" outlineLevel="0" collapsed="false">
      <c r="C74" s="8" t="n">
        <v>73</v>
      </c>
      <c r="D74" s="11"/>
      <c r="E74" s="11"/>
      <c r="F74" s="8"/>
      <c r="G74" s="8"/>
      <c r="H74" s="11"/>
      <c r="I74" s="10"/>
      <c r="J74" s="10"/>
    </row>
    <row r="75" customFormat="false" ht="15.75" hidden="false" customHeight="false" outlineLevel="0" collapsed="false">
      <c r="C75" s="8" t="n">
        <v>74</v>
      </c>
      <c r="D75" s="11"/>
      <c r="E75" s="11"/>
      <c r="F75" s="8"/>
      <c r="G75" s="8"/>
      <c r="H75" s="11"/>
      <c r="I75" s="10"/>
      <c r="J75" s="10"/>
    </row>
    <row r="76" customFormat="false" ht="15.75" hidden="false" customHeight="false" outlineLevel="0" collapsed="false">
      <c r="C76" s="8" t="n">
        <v>75</v>
      </c>
      <c r="D76" s="11"/>
      <c r="E76" s="11"/>
      <c r="F76" s="8"/>
      <c r="G76" s="8"/>
      <c r="H76" s="11"/>
      <c r="I76" s="10"/>
      <c r="J76" s="10"/>
    </row>
    <row r="77" customFormat="false" ht="15.75" hidden="false" customHeight="false" outlineLevel="0" collapsed="false">
      <c r="C77" s="8" t="n">
        <v>76</v>
      </c>
      <c r="D77" s="11"/>
      <c r="E77" s="11"/>
      <c r="F77" s="8"/>
      <c r="G77" s="8"/>
      <c r="H77" s="11"/>
      <c r="I77" s="10"/>
      <c r="J77" s="10"/>
    </row>
    <row r="78" customFormat="false" ht="15.75" hidden="false" customHeight="false" outlineLevel="0" collapsed="false">
      <c r="C78" s="8" t="n">
        <v>77</v>
      </c>
      <c r="D78" s="11"/>
      <c r="E78" s="11"/>
      <c r="F78" s="8"/>
      <c r="G78" s="8"/>
      <c r="H78" s="11"/>
      <c r="I78" s="10"/>
      <c r="J78" s="10"/>
    </row>
    <row r="79" customFormat="false" ht="15.75" hidden="false" customHeight="false" outlineLevel="0" collapsed="false">
      <c r="C79" s="8" t="n">
        <v>78</v>
      </c>
      <c r="D79" s="11"/>
      <c r="E79" s="11"/>
      <c r="F79" s="8"/>
      <c r="G79" s="8"/>
      <c r="H79" s="11"/>
      <c r="I79" s="10"/>
      <c r="J79" s="8"/>
    </row>
    <row r="80" customFormat="false" ht="15.75" hidden="false" customHeight="false" outlineLevel="0" collapsed="false">
      <c r="C80" s="8" t="n">
        <v>79</v>
      </c>
      <c r="D80" s="11"/>
      <c r="E80" s="11"/>
      <c r="F80" s="8"/>
      <c r="G80" s="8"/>
      <c r="H80" s="11"/>
      <c r="I80" s="10"/>
      <c r="J80" s="10"/>
    </row>
    <row r="81" customFormat="false" ht="15.75" hidden="false" customHeight="false" outlineLevel="0" collapsed="false">
      <c r="C81" s="8" t="n">
        <v>80</v>
      </c>
      <c r="D81" s="11"/>
      <c r="E81" s="11"/>
      <c r="F81" s="8"/>
      <c r="G81" s="8"/>
      <c r="H81" s="11"/>
      <c r="I81" s="10"/>
      <c r="J81" s="10"/>
    </row>
    <row r="82" customFormat="false" ht="15.75" hidden="false" customHeight="false" outlineLevel="0" collapsed="false">
      <c r="C82" s="8" t="n">
        <v>81</v>
      </c>
      <c r="D82" s="11"/>
      <c r="E82" s="11"/>
      <c r="F82" s="8"/>
      <c r="G82" s="8"/>
      <c r="H82" s="11"/>
      <c r="I82" s="10"/>
      <c r="J82" s="8"/>
    </row>
    <row r="83" customFormat="false" ht="15.75" hidden="false" customHeight="false" outlineLevel="0" collapsed="false">
      <c r="C83" s="8" t="n">
        <v>82</v>
      </c>
      <c r="D83" s="11"/>
      <c r="E83" s="11"/>
      <c r="F83" s="8"/>
      <c r="G83" s="8"/>
      <c r="H83" s="11"/>
      <c r="I83" s="10"/>
      <c r="J83" s="10"/>
    </row>
    <row r="84" customFormat="false" ht="15.75" hidden="false" customHeight="false" outlineLevel="0" collapsed="false">
      <c r="C84" s="8" t="n">
        <v>83</v>
      </c>
      <c r="D84" s="11"/>
      <c r="E84" s="11"/>
      <c r="F84" s="8"/>
      <c r="G84" s="8"/>
      <c r="H84" s="11"/>
      <c r="I84" s="10"/>
      <c r="J84" s="10"/>
    </row>
    <row r="85" customFormat="false" ht="15.75" hidden="false" customHeight="false" outlineLevel="0" collapsed="false">
      <c r="C85" s="8" t="n">
        <v>84</v>
      </c>
      <c r="D85" s="11"/>
      <c r="E85" s="11"/>
      <c r="F85" s="8"/>
      <c r="G85" s="8"/>
      <c r="H85" s="11"/>
      <c r="I85" s="10"/>
      <c r="J85" s="8"/>
    </row>
    <row r="86" customFormat="false" ht="15.75" hidden="false" customHeight="false" outlineLevel="0" collapsed="false">
      <c r="C86" s="8" t="n">
        <v>85</v>
      </c>
      <c r="D86" s="11"/>
      <c r="E86" s="11"/>
      <c r="F86" s="8"/>
      <c r="G86" s="8"/>
      <c r="H86" s="11"/>
      <c r="I86" s="10"/>
      <c r="J86" s="10"/>
    </row>
    <row r="87" customFormat="false" ht="15.75" hidden="false" customHeight="false" outlineLevel="0" collapsed="false">
      <c r="C87" s="8" t="n">
        <v>86</v>
      </c>
      <c r="D87" s="11"/>
      <c r="E87" s="11"/>
      <c r="F87" s="8"/>
      <c r="G87" s="8"/>
      <c r="H87" s="11"/>
      <c r="I87" s="10"/>
      <c r="J87" s="10"/>
    </row>
    <row r="88" customFormat="false" ht="15.75" hidden="false" customHeight="false" outlineLevel="0" collapsed="false">
      <c r="C88" s="8" t="n">
        <v>87</v>
      </c>
      <c r="D88" s="11"/>
      <c r="E88" s="11"/>
      <c r="F88" s="8"/>
      <c r="G88" s="8"/>
      <c r="H88" s="11"/>
      <c r="I88" s="10"/>
      <c r="J88" s="10"/>
    </row>
    <row r="89" customFormat="false" ht="15.75" hidden="false" customHeight="false" outlineLevel="0" collapsed="false">
      <c r="C89" s="8" t="n">
        <v>88</v>
      </c>
      <c r="D89" s="11"/>
      <c r="E89" s="11"/>
      <c r="F89" s="8"/>
      <c r="G89" s="8"/>
      <c r="H89" s="11"/>
      <c r="I89" s="10"/>
      <c r="J89" s="10"/>
    </row>
    <row r="90" customFormat="false" ht="15.75" hidden="false" customHeight="false" outlineLevel="0" collapsed="false">
      <c r="C90" s="8" t="n">
        <v>89</v>
      </c>
      <c r="D90" s="11"/>
      <c r="E90" s="11"/>
      <c r="F90" s="8"/>
      <c r="G90" s="8"/>
      <c r="H90" s="11"/>
      <c r="I90" s="10"/>
      <c r="J90" s="10"/>
    </row>
    <row r="91" customFormat="false" ht="15.75" hidden="false" customHeight="false" outlineLevel="0" collapsed="false">
      <c r="C91" s="8" t="n">
        <v>90</v>
      </c>
      <c r="D91" s="11"/>
      <c r="E91" s="11"/>
      <c r="F91" s="8"/>
      <c r="G91" s="8"/>
      <c r="H91" s="11"/>
      <c r="I91" s="10"/>
      <c r="J91" s="8"/>
    </row>
    <row r="92" customFormat="false" ht="15.75" hidden="false" customHeight="false" outlineLevel="0" collapsed="false">
      <c r="C92" s="8" t="n">
        <v>91</v>
      </c>
      <c r="D92" s="11"/>
      <c r="E92" s="11"/>
      <c r="F92" s="8"/>
      <c r="G92" s="8"/>
      <c r="H92" s="11"/>
      <c r="I92" s="10"/>
      <c r="J92" s="10"/>
    </row>
    <row r="93" customFormat="false" ht="15.75" hidden="false" customHeight="false" outlineLevel="0" collapsed="false">
      <c r="C93" s="8" t="n">
        <v>92</v>
      </c>
      <c r="D93" s="11"/>
      <c r="E93" s="11"/>
      <c r="F93" s="8"/>
      <c r="G93" s="8"/>
      <c r="H93" s="11"/>
      <c r="I93" s="10"/>
      <c r="J93" s="10"/>
    </row>
    <row r="94" customFormat="false" ht="15.75" hidden="false" customHeight="false" outlineLevel="0" collapsed="false">
      <c r="C94" s="8" t="n">
        <v>93</v>
      </c>
      <c r="D94" s="11"/>
      <c r="E94" s="11"/>
      <c r="F94" s="8"/>
      <c r="G94" s="8"/>
      <c r="H94" s="11"/>
      <c r="I94" s="10"/>
      <c r="J94" s="10"/>
    </row>
    <row r="95" customFormat="false" ht="15.75" hidden="false" customHeight="false" outlineLevel="0" collapsed="false">
      <c r="C95" s="8" t="n">
        <v>94</v>
      </c>
      <c r="D95" s="11"/>
      <c r="E95" s="11"/>
      <c r="F95" s="8"/>
      <c r="G95" s="8"/>
      <c r="H95" s="11"/>
      <c r="I95" s="10"/>
      <c r="J95" s="10"/>
    </row>
    <row r="96" customFormat="false" ht="15.75" hidden="false" customHeight="false" outlineLevel="0" collapsed="false">
      <c r="C96" s="8" t="n">
        <v>95</v>
      </c>
      <c r="D96" s="11"/>
      <c r="E96" s="11"/>
      <c r="F96" s="8"/>
      <c r="G96" s="8"/>
      <c r="H96" s="11"/>
      <c r="I96" s="10"/>
      <c r="J96" s="12"/>
    </row>
    <row r="97" customFormat="false" ht="15.75" hidden="false" customHeight="false" outlineLevel="0" collapsed="false">
      <c r="C97" s="8" t="n">
        <v>96</v>
      </c>
      <c r="D97" s="11"/>
      <c r="E97" s="11"/>
      <c r="F97" s="8"/>
      <c r="G97" s="8"/>
      <c r="H97" s="11"/>
      <c r="I97" s="10"/>
      <c r="J97" s="10"/>
    </row>
    <row r="98" customFormat="false" ht="15.75" hidden="false" customHeight="false" outlineLevel="0" collapsed="false">
      <c r="C98" s="8" t="n">
        <v>97</v>
      </c>
      <c r="D98" s="11"/>
      <c r="E98" s="11"/>
      <c r="F98" s="8"/>
      <c r="G98" s="8"/>
      <c r="H98" s="11"/>
      <c r="I98" s="10"/>
      <c r="J98" s="10"/>
    </row>
    <row r="99" customFormat="false" ht="15.75" hidden="false" customHeight="false" outlineLevel="0" collapsed="false">
      <c r="C99" s="8" t="n">
        <v>98</v>
      </c>
      <c r="D99" s="11"/>
      <c r="E99" s="11"/>
      <c r="F99" s="8"/>
      <c r="G99" s="8"/>
      <c r="H99" s="11"/>
      <c r="I99" s="10"/>
      <c r="J99" s="10"/>
    </row>
    <row r="100" customFormat="false" ht="15.75" hidden="false" customHeight="false" outlineLevel="0" collapsed="false">
      <c r="C100" s="8" t="n">
        <v>99</v>
      </c>
      <c r="D100" s="11"/>
      <c r="E100" s="11"/>
      <c r="F100" s="8"/>
      <c r="G100" s="8"/>
      <c r="H100" s="11"/>
      <c r="I100" s="10"/>
      <c r="J100" s="10"/>
    </row>
    <row r="101" customFormat="false" ht="15.75" hidden="false" customHeight="false" outlineLevel="0" collapsed="false">
      <c r="C101" s="8" t="n">
        <v>100</v>
      </c>
      <c r="D101" s="11"/>
      <c r="E101" s="11"/>
      <c r="F101" s="8"/>
      <c r="G101" s="8"/>
      <c r="H101" s="11"/>
      <c r="I101" s="10"/>
      <c r="J101" s="10"/>
    </row>
    <row r="102" customFormat="false" ht="15.75" hidden="false" customHeight="false" outlineLevel="0" collapsed="false">
      <c r="C102" s="8" t="n">
        <v>101</v>
      </c>
      <c r="D102" s="11"/>
      <c r="E102" s="11"/>
      <c r="F102" s="8"/>
      <c r="G102" s="8"/>
      <c r="H102" s="11"/>
      <c r="I102" s="8"/>
      <c r="J102" s="10"/>
    </row>
    <row r="103" customFormat="false" ht="15.75" hidden="false" customHeight="false" outlineLevel="0" collapsed="false">
      <c r="C103" s="8" t="n">
        <v>102</v>
      </c>
      <c r="D103" s="11"/>
      <c r="E103" s="11"/>
      <c r="F103" s="8"/>
      <c r="G103" s="8"/>
      <c r="H103" s="11"/>
      <c r="I103" s="8"/>
      <c r="J103" s="10"/>
    </row>
    <row r="104" customFormat="false" ht="15.75" hidden="false" customHeight="false" outlineLevel="0" collapsed="false">
      <c r="C104" s="8" t="n">
        <v>103</v>
      </c>
      <c r="D104" s="11"/>
      <c r="E104" s="11"/>
      <c r="F104" s="8"/>
      <c r="G104" s="8"/>
      <c r="H104" s="11"/>
      <c r="I104" s="8"/>
      <c r="J104" s="10"/>
    </row>
    <row r="105" customFormat="false" ht="15.75" hidden="false" customHeight="false" outlineLevel="0" collapsed="false">
      <c r="C105" s="8" t="n">
        <v>104</v>
      </c>
      <c r="D105" s="11"/>
      <c r="E105" s="11"/>
      <c r="F105" s="8"/>
      <c r="G105" s="8"/>
      <c r="H105" s="11"/>
      <c r="I105" s="8"/>
      <c r="J105" s="10"/>
    </row>
    <row r="106" customFormat="false" ht="15.75" hidden="false" customHeight="false" outlineLevel="0" collapsed="false">
      <c r="C106" s="8" t="n">
        <v>105</v>
      </c>
      <c r="D106" s="11"/>
      <c r="E106" s="11"/>
      <c r="F106" s="8"/>
      <c r="G106" s="8"/>
      <c r="H106" s="11"/>
      <c r="I106" s="8"/>
      <c r="J106" s="12"/>
    </row>
    <row r="107" customFormat="false" ht="15.75" hidden="false" customHeight="false" outlineLevel="0" collapsed="false">
      <c r="C107" s="8" t="n">
        <v>106</v>
      </c>
      <c r="D107" s="11"/>
      <c r="E107" s="11"/>
      <c r="F107" s="8"/>
      <c r="G107" s="8"/>
      <c r="H107" s="11"/>
      <c r="I107" s="8"/>
      <c r="J107" s="10"/>
    </row>
    <row r="108" customFormat="false" ht="15.75" hidden="false" customHeight="false" outlineLevel="0" collapsed="false">
      <c r="C108" s="8" t="n">
        <v>107</v>
      </c>
      <c r="D108" s="11"/>
      <c r="E108" s="11"/>
      <c r="F108" s="8"/>
      <c r="G108" s="8"/>
      <c r="H108" s="11"/>
      <c r="I108" s="8"/>
      <c r="J108" s="8"/>
    </row>
    <row r="109" customFormat="false" ht="15.75" hidden="false" customHeight="false" outlineLevel="0" collapsed="false">
      <c r="C109" s="8" t="n">
        <v>108</v>
      </c>
      <c r="D109" s="11"/>
      <c r="E109" s="11"/>
      <c r="F109" s="8"/>
      <c r="G109" s="8"/>
      <c r="H109" s="11"/>
      <c r="I109" s="8"/>
      <c r="J109" s="10"/>
    </row>
    <row r="110" customFormat="false" ht="15.75" hidden="false" customHeight="false" outlineLevel="0" collapsed="false">
      <c r="C110" s="8" t="n">
        <v>109</v>
      </c>
      <c r="D110" s="11"/>
      <c r="E110" s="11"/>
      <c r="F110" s="8"/>
      <c r="G110" s="8"/>
      <c r="H110" s="11"/>
      <c r="I110" s="8"/>
      <c r="J110" s="10"/>
    </row>
    <row r="111" customFormat="false" ht="15.75" hidden="false" customHeight="false" outlineLevel="0" collapsed="false">
      <c r="C111" s="8" t="n">
        <v>110</v>
      </c>
      <c r="D111" s="11"/>
      <c r="E111" s="11"/>
      <c r="F111" s="8"/>
      <c r="G111" s="8"/>
      <c r="H111" s="11"/>
      <c r="I111" s="8"/>
      <c r="J111" s="12"/>
    </row>
    <row r="112" customFormat="false" ht="15.75" hidden="false" customHeight="false" outlineLevel="0" collapsed="false">
      <c r="C112" s="8" t="n">
        <v>111</v>
      </c>
      <c r="D112" s="11"/>
      <c r="E112" s="11"/>
      <c r="F112" s="8"/>
      <c r="G112" s="8"/>
      <c r="H112" s="11"/>
      <c r="I112" s="8"/>
      <c r="J112" s="10"/>
    </row>
    <row r="113" customFormat="false" ht="15.75" hidden="false" customHeight="false" outlineLevel="0" collapsed="false">
      <c r="C113" s="8" t="n">
        <v>112</v>
      </c>
      <c r="D113" s="11"/>
      <c r="E113" s="11"/>
      <c r="F113" s="8"/>
      <c r="G113" s="8"/>
      <c r="H113" s="11"/>
      <c r="I113" s="8"/>
      <c r="J113" s="8"/>
    </row>
    <row r="114" customFormat="false" ht="15.75" hidden="false" customHeight="false" outlineLevel="0" collapsed="false">
      <c r="C114" s="8" t="n">
        <v>113</v>
      </c>
      <c r="D114" s="11"/>
      <c r="E114" s="11"/>
      <c r="F114" s="8"/>
      <c r="G114" s="8"/>
      <c r="H114" s="11"/>
      <c r="I114" s="8"/>
      <c r="J114" s="8"/>
    </row>
    <row r="115" customFormat="false" ht="15.75" hidden="false" customHeight="false" outlineLevel="0" collapsed="false">
      <c r="C115" s="8" t="n">
        <v>114</v>
      </c>
      <c r="D115" s="11"/>
      <c r="E115" s="11"/>
      <c r="F115" s="8"/>
      <c r="G115" s="8"/>
      <c r="H115" s="11"/>
      <c r="I115" s="8"/>
      <c r="J115" s="10"/>
    </row>
    <row r="116" customFormat="false" ht="15.75" hidden="false" customHeight="false" outlineLevel="0" collapsed="false">
      <c r="C116" s="8" t="n">
        <v>115</v>
      </c>
      <c r="D116" s="11"/>
      <c r="E116" s="11"/>
      <c r="F116" s="8"/>
      <c r="G116" s="8"/>
      <c r="H116" s="11"/>
      <c r="I116" s="8"/>
      <c r="J116" s="10"/>
    </row>
    <row r="117" customFormat="false" ht="15.75" hidden="false" customHeight="false" outlineLevel="0" collapsed="false">
      <c r="C117" s="8" t="n">
        <v>116</v>
      </c>
      <c r="D117" s="11"/>
      <c r="E117" s="11"/>
      <c r="F117" s="8"/>
      <c r="G117" s="8"/>
      <c r="H117" s="11"/>
      <c r="I117" s="8"/>
      <c r="J117" s="8"/>
    </row>
    <row r="118" customFormat="false" ht="15.75" hidden="false" customHeight="false" outlineLevel="0" collapsed="false">
      <c r="C118" s="8" t="n">
        <v>117</v>
      </c>
      <c r="D118" s="11"/>
      <c r="E118" s="11"/>
      <c r="F118" s="8"/>
      <c r="G118" s="8"/>
      <c r="H118" s="11"/>
      <c r="I118" s="8"/>
      <c r="J118" s="10"/>
    </row>
    <row r="119" customFormat="false" ht="15.75" hidden="false" customHeight="false" outlineLevel="0" collapsed="false">
      <c r="C119" s="8" t="n">
        <v>118</v>
      </c>
      <c r="D119" s="11"/>
      <c r="E119" s="11"/>
      <c r="F119" s="8"/>
      <c r="G119" s="8"/>
      <c r="H119" s="11"/>
      <c r="I119" s="8"/>
      <c r="J119" s="8"/>
    </row>
    <row r="120" customFormat="false" ht="15.75" hidden="false" customHeight="false" outlineLevel="0" collapsed="false">
      <c r="C120" s="8" t="n">
        <v>119</v>
      </c>
      <c r="D120" s="11"/>
      <c r="E120" s="11"/>
      <c r="F120" s="8"/>
      <c r="G120" s="8"/>
      <c r="H120" s="11"/>
      <c r="I120" s="8"/>
      <c r="J120" s="10"/>
    </row>
    <row r="121" customFormat="false" ht="15.75" hidden="false" customHeight="false" outlineLevel="0" collapsed="false">
      <c r="C121" s="8" t="n">
        <v>120</v>
      </c>
      <c r="D121" s="11"/>
      <c r="E121" s="11"/>
      <c r="F121" s="8"/>
      <c r="G121" s="8"/>
      <c r="H121" s="11"/>
      <c r="I121" s="8"/>
      <c r="J121" s="10"/>
    </row>
    <row r="122" customFormat="false" ht="15.75" hidden="false" customHeight="false" outlineLevel="0" collapsed="false">
      <c r="C122" s="8" t="n">
        <v>121</v>
      </c>
      <c r="D122" s="11"/>
      <c r="E122" s="11"/>
      <c r="F122" s="8"/>
      <c r="G122" s="8"/>
      <c r="H122" s="11"/>
      <c r="I122" s="8"/>
      <c r="J122" s="8"/>
    </row>
    <row r="123" customFormat="false" ht="15.75" hidden="false" customHeight="false" outlineLevel="0" collapsed="false">
      <c r="C123" s="8" t="n">
        <v>122</v>
      </c>
      <c r="D123" s="11"/>
      <c r="E123" s="11"/>
      <c r="F123" s="8"/>
      <c r="G123" s="8"/>
      <c r="H123" s="11"/>
      <c r="I123" s="8"/>
      <c r="J123" s="10"/>
    </row>
    <row r="124" customFormat="false" ht="15.75" hidden="false" customHeight="false" outlineLevel="0" collapsed="false">
      <c r="C124" s="8" t="n">
        <v>123</v>
      </c>
      <c r="D124" s="11"/>
      <c r="E124" s="11"/>
      <c r="F124" s="8"/>
      <c r="G124" s="8"/>
      <c r="H124" s="11"/>
      <c r="I124" s="8"/>
      <c r="J124" s="10"/>
    </row>
    <row r="125" customFormat="false" ht="15.75" hidden="false" customHeight="false" outlineLevel="0" collapsed="false">
      <c r="C125" s="8" t="n">
        <v>124</v>
      </c>
      <c r="D125" s="11"/>
      <c r="E125" s="11"/>
      <c r="F125" s="8"/>
      <c r="G125" s="8"/>
      <c r="H125" s="11"/>
      <c r="I125" s="8"/>
      <c r="J125" s="8"/>
    </row>
    <row r="126" customFormat="false" ht="15.75" hidden="false" customHeight="false" outlineLevel="0" collapsed="false">
      <c r="C126" s="8" t="n">
        <v>125</v>
      </c>
      <c r="D126" s="11"/>
      <c r="E126" s="11"/>
      <c r="F126" s="8"/>
      <c r="G126" s="8"/>
      <c r="H126" s="11"/>
      <c r="I126" s="8"/>
      <c r="J126" s="10"/>
    </row>
    <row r="127" customFormat="false" ht="15.75" hidden="false" customHeight="false" outlineLevel="0" collapsed="false">
      <c r="C127" s="8" t="n">
        <v>126</v>
      </c>
      <c r="D127" s="11"/>
      <c r="E127" s="11"/>
      <c r="F127" s="8"/>
      <c r="G127" s="8"/>
      <c r="H127" s="11"/>
      <c r="I127" s="8"/>
      <c r="J127" s="10"/>
    </row>
    <row r="128" customFormat="false" ht="15.75" hidden="false" customHeight="false" outlineLevel="0" collapsed="false">
      <c r="C128" s="8" t="n">
        <v>127</v>
      </c>
      <c r="D128" s="11"/>
      <c r="E128" s="11"/>
      <c r="F128" s="8"/>
      <c r="G128" s="8"/>
      <c r="H128" s="11"/>
      <c r="I128" s="8"/>
      <c r="J128" s="8"/>
    </row>
    <row r="129" customFormat="false" ht="15.75" hidden="false" customHeight="false" outlineLevel="0" collapsed="false">
      <c r="C129" s="8" t="n">
        <v>128</v>
      </c>
      <c r="D129" s="11"/>
      <c r="E129" s="11"/>
      <c r="F129" s="8"/>
      <c r="G129" s="8"/>
      <c r="H129" s="11"/>
      <c r="I129" s="8"/>
      <c r="J129" s="10"/>
    </row>
    <row r="130" customFormat="false" ht="15.75" hidden="false" customHeight="false" outlineLevel="0" collapsed="false">
      <c r="C130" s="8" t="n">
        <v>129</v>
      </c>
      <c r="D130" s="11"/>
      <c r="E130" s="11"/>
      <c r="F130" s="8"/>
      <c r="G130" s="8"/>
      <c r="H130" s="11"/>
      <c r="I130" s="8"/>
      <c r="J130" s="8"/>
    </row>
    <row r="131" customFormat="false" ht="15.75" hidden="false" customHeight="false" outlineLevel="0" collapsed="false">
      <c r="C131" s="8" t="n">
        <v>130</v>
      </c>
      <c r="D131" s="11"/>
      <c r="E131" s="11"/>
      <c r="F131" s="8"/>
      <c r="G131" s="8"/>
      <c r="H131" s="11"/>
      <c r="I131" s="8"/>
      <c r="J131" s="10"/>
    </row>
    <row r="132" customFormat="false" ht="15.75" hidden="false" customHeight="false" outlineLevel="0" collapsed="false">
      <c r="C132" s="8" t="n">
        <v>131</v>
      </c>
      <c r="D132" s="11"/>
      <c r="E132" s="11"/>
      <c r="F132" s="8"/>
      <c r="G132" s="8"/>
      <c r="H132" s="11"/>
      <c r="I132" s="12"/>
      <c r="J132" s="8"/>
    </row>
    <row r="133" customFormat="false" ht="15.75" hidden="false" customHeight="false" outlineLevel="0" collapsed="false">
      <c r="C133" s="8" t="n">
        <v>132</v>
      </c>
      <c r="D133" s="11"/>
      <c r="E133" s="11"/>
      <c r="F133" s="8"/>
      <c r="G133" s="8"/>
      <c r="H133" s="11"/>
      <c r="I133" s="12"/>
      <c r="J133" s="8"/>
    </row>
    <row r="134" customFormat="false" ht="15.75" hidden="false" customHeight="false" outlineLevel="0" collapsed="false">
      <c r="C134" s="8" t="n">
        <v>133</v>
      </c>
      <c r="D134" s="11"/>
      <c r="E134" s="11"/>
      <c r="F134" s="8"/>
      <c r="G134" s="8"/>
      <c r="H134" s="11"/>
      <c r="I134" s="12"/>
      <c r="J134" s="10"/>
    </row>
    <row r="135" customFormat="false" ht="15.75" hidden="false" customHeight="false" outlineLevel="0" collapsed="false">
      <c r="C135" s="8" t="n">
        <v>134</v>
      </c>
      <c r="D135" s="11"/>
      <c r="E135" s="11"/>
      <c r="F135" s="8"/>
      <c r="G135" s="8"/>
      <c r="H135" s="11"/>
      <c r="I135" s="12"/>
      <c r="J135" s="10"/>
    </row>
    <row r="136" customFormat="false" ht="15.75" hidden="false" customHeight="false" outlineLevel="0" collapsed="false">
      <c r="C136" s="8" t="n">
        <v>135</v>
      </c>
      <c r="D136" s="11"/>
      <c r="E136" s="11"/>
      <c r="F136" s="8"/>
      <c r="G136" s="8"/>
      <c r="H136" s="11"/>
      <c r="I136" s="12"/>
      <c r="J136" s="10"/>
    </row>
    <row r="137" customFormat="false" ht="15.75" hidden="false" customHeight="false" outlineLevel="0" collapsed="false">
      <c r="C137" s="8" t="n">
        <v>136</v>
      </c>
      <c r="D137" s="11"/>
      <c r="E137" s="11"/>
      <c r="F137" s="8"/>
      <c r="G137" s="8"/>
      <c r="H137" s="11"/>
      <c r="I137" s="12"/>
      <c r="J137" s="10"/>
    </row>
    <row r="138" customFormat="false" ht="15.75" hidden="false" customHeight="false" outlineLevel="0" collapsed="false">
      <c r="C138" s="8" t="n">
        <v>137</v>
      </c>
      <c r="D138" s="11"/>
      <c r="E138" s="11"/>
      <c r="F138" s="8"/>
      <c r="G138" s="8"/>
      <c r="H138" s="11"/>
      <c r="I138" s="12"/>
      <c r="J138" s="10"/>
    </row>
    <row r="139" customFormat="false" ht="15.75" hidden="false" customHeight="false" outlineLevel="0" collapsed="false">
      <c r="C139" s="8" t="n">
        <v>138</v>
      </c>
      <c r="D139" s="11"/>
      <c r="E139" s="11"/>
      <c r="F139" s="8"/>
      <c r="G139" s="8"/>
      <c r="H139" s="11"/>
      <c r="I139" s="12"/>
      <c r="J139" s="10"/>
    </row>
    <row r="140" customFormat="false" ht="15.75" hidden="false" customHeight="false" outlineLevel="0" collapsed="false">
      <c r="C140" s="8" t="n">
        <v>139</v>
      </c>
      <c r="D140" s="11"/>
      <c r="E140" s="11"/>
      <c r="F140" s="8"/>
      <c r="G140" s="8"/>
      <c r="H140" s="11"/>
      <c r="I140" s="12"/>
      <c r="J140" s="10"/>
    </row>
    <row r="141" customFormat="false" ht="15.75" hidden="false" customHeight="false" outlineLevel="0" collapsed="false">
      <c r="C141" s="8" t="n">
        <v>140</v>
      </c>
      <c r="D141" s="11"/>
      <c r="E141" s="11"/>
      <c r="F141" s="8"/>
      <c r="G141" s="8"/>
      <c r="H141" s="11"/>
      <c r="I141" s="12"/>
      <c r="J141" s="10"/>
    </row>
    <row r="142" customFormat="false" ht="15.75" hidden="false" customHeight="false" outlineLevel="0" collapsed="false">
      <c r="C142" s="8" t="n">
        <v>141</v>
      </c>
      <c r="D142" s="11"/>
      <c r="E142" s="11"/>
      <c r="F142" s="8"/>
      <c r="G142" s="8"/>
      <c r="H142" s="11"/>
      <c r="I142" s="10"/>
      <c r="J142" s="10"/>
    </row>
    <row r="143" customFormat="false" ht="15.75" hidden="false" customHeight="false" outlineLevel="0" collapsed="false">
      <c r="C143" s="8" t="n">
        <v>142</v>
      </c>
      <c r="D143" s="11"/>
      <c r="E143" s="11"/>
      <c r="F143" s="8"/>
      <c r="G143" s="8"/>
      <c r="H143" s="11"/>
      <c r="I143" s="10"/>
      <c r="J143" s="8"/>
    </row>
    <row r="144" customFormat="false" ht="15.75" hidden="false" customHeight="false" outlineLevel="0" collapsed="false">
      <c r="C144" s="8" t="n">
        <v>143</v>
      </c>
      <c r="D144" s="11"/>
      <c r="E144" s="11"/>
      <c r="F144" s="8"/>
      <c r="G144" s="8"/>
      <c r="H144" s="11"/>
      <c r="I144" s="10"/>
      <c r="J144" s="10"/>
    </row>
    <row r="145" customFormat="false" ht="15.75" hidden="false" customHeight="false" outlineLevel="0" collapsed="false">
      <c r="C145" s="8" t="n">
        <v>144</v>
      </c>
      <c r="D145" s="11"/>
      <c r="E145" s="11"/>
      <c r="F145" s="8"/>
      <c r="G145" s="8"/>
      <c r="H145" s="11"/>
      <c r="I145" s="10"/>
      <c r="J145" s="10"/>
    </row>
    <row r="146" customFormat="false" ht="15.75" hidden="false" customHeight="false" outlineLevel="0" collapsed="false">
      <c r="C146" s="8" t="n">
        <v>145</v>
      </c>
      <c r="D146" s="11"/>
      <c r="E146" s="11"/>
      <c r="F146" s="8"/>
      <c r="G146" s="8"/>
      <c r="H146" s="11"/>
      <c r="I146" s="10"/>
      <c r="J146" s="10"/>
    </row>
    <row r="147" customFormat="false" ht="15.75" hidden="false" customHeight="false" outlineLevel="0" collapsed="false">
      <c r="C147" s="8" t="n">
        <v>146</v>
      </c>
      <c r="D147" s="11"/>
      <c r="E147" s="11"/>
      <c r="F147" s="8"/>
      <c r="G147" s="8"/>
      <c r="H147" s="11"/>
      <c r="I147" s="10"/>
      <c r="J147" s="10"/>
    </row>
    <row r="148" customFormat="false" ht="15.75" hidden="false" customHeight="false" outlineLevel="0" collapsed="false">
      <c r="C148" s="8" t="n">
        <v>147</v>
      </c>
      <c r="D148" s="11"/>
      <c r="E148" s="11"/>
      <c r="F148" s="8"/>
      <c r="G148" s="8"/>
      <c r="H148" s="11"/>
      <c r="I148" s="10"/>
      <c r="J148" s="10"/>
    </row>
    <row r="149" customFormat="false" ht="15.75" hidden="false" customHeight="false" outlineLevel="0" collapsed="false">
      <c r="C149" s="8" t="n">
        <v>148</v>
      </c>
      <c r="D149" s="11"/>
      <c r="E149" s="11"/>
      <c r="F149" s="8"/>
      <c r="G149" s="8"/>
      <c r="H149" s="11"/>
      <c r="I149" s="10"/>
      <c r="J149" s="10"/>
    </row>
    <row r="150" customFormat="false" ht="15.75" hidden="false" customHeight="false" outlineLevel="0" collapsed="false">
      <c r="C150" s="8" t="n">
        <v>149</v>
      </c>
      <c r="D150" s="11"/>
      <c r="E150" s="11"/>
      <c r="F150" s="8"/>
      <c r="G150" s="8"/>
      <c r="H150" s="11"/>
      <c r="I150" s="10"/>
      <c r="J150" s="10"/>
    </row>
    <row r="151" customFormat="false" ht="15.75" hidden="false" customHeight="false" outlineLevel="0" collapsed="false">
      <c r="C151" s="8" t="n">
        <v>150</v>
      </c>
      <c r="D151" s="11"/>
      <c r="E151" s="11"/>
      <c r="F151" s="8"/>
      <c r="G151" s="8"/>
      <c r="H151" s="11"/>
      <c r="I151" s="10"/>
      <c r="J151" s="10"/>
    </row>
    <row r="152" customFormat="false" ht="15.75" hidden="false" customHeight="false" outlineLevel="0" collapsed="false">
      <c r="C152" s="8" t="n">
        <v>151</v>
      </c>
      <c r="D152" s="11"/>
      <c r="E152" s="11"/>
      <c r="F152" s="8"/>
      <c r="G152" s="8"/>
      <c r="H152" s="11"/>
      <c r="I152" s="8"/>
      <c r="J152" s="12"/>
    </row>
    <row r="153" customFormat="false" ht="15.75" hidden="false" customHeight="false" outlineLevel="0" collapsed="false">
      <c r="C153" s="8" t="n">
        <v>152</v>
      </c>
      <c r="D153" s="11"/>
      <c r="E153" s="11"/>
      <c r="F153" s="8"/>
      <c r="G153" s="8"/>
      <c r="H153" s="11"/>
      <c r="I153" s="8"/>
      <c r="J153" s="10"/>
    </row>
    <row r="154" customFormat="false" ht="15.75" hidden="false" customHeight="false" outlineLevel="0" collapsed="false">
      <c r="C154" s="8" t="n">
        <v>153</v>
      </c>
      <c r="D154" s="11"/>
      <c r="E154" s="11"/>
      <c r="F154" s="8"/>
      <c r="G154" s="8"/>
      <c r="H154" s="11"/>
      <c r="I154" s="8"/>
      <c r="J154" s="8"/>
    </row>
    <row r="155" customFormat="false" ht="15.75" hidden="false" customHeight="false" outlineLevel="0" collapsed="false">
      <c r="C155" s="8" t="n">
        <v>154</v>
      </c>
      <c r="D155" s="11"/>
      <c r="E155" s="11"/>
      <c r="F155" s="8"/>
      <c r="G155" s="8"/>
      <c r="H155" s="11"/>
      <c r="I155" s="8"/>
      <c r="J155" s="10"/>
    </row>
    <row r="156" customFormat="false" ht="15.75" hidden="false" customHeight="false" outlineLevel="0" collapsed="false">
      <c r="C156" s="8" t="n">
        <v>155</v>
      </c>
      <c r="D156" s="11"/>
      <c r="E156" s="11"/>
      <c r="F156" s="8"/>
      <c r="G156" s="8"/>
      <c r="H156" s="11"/>
      <c r="I156" s="8"/>
      <c r="J156" s="8"/>
    </row>
    <row r="157" customFormat="false" ht="15.75" hidden="false" customHeight="false" outlineLevel="0" collapsed="false">
      <c r="C157" s="8" t="n">
        <v>156</v>
      </c>
      <c r="D157" s="11"/>
      <c r="E157" s="11"/>
      <c r="F157" s="8"/>
      <c r="G157" s="8"/>
      <c r="H157" s="11"/>
      <c r="I157" s="8"/>
      <c r="J157" s="8"/>
    </row>
    <row r="158" customFormat="false" ht="15.75" hidden="false" customHeight="false" outlineLevel="0" collapsed="false">
      <c r="C158" s="8" t="n">
        <v>157</v>
      </c>
      <c r="D158" s="11"/>
      <c r="E158" s="11"/>
      <c r="F158" s="8"/>
      <c r="G158" s="8"/>
      <c r="H158" s="11"/>
      <c r="I158" s="8"/>
      <c r="J158" s="10"/>
    </row>
    <row r="159" customFormat="false" ht="15.75" hidden="false" customHeight="false" outlineLevel="0" collapsed="false">
      <c r="C159" s="8" t="n">
        <v>158</v>
      </c>
      <c r="D159" s="11"/>
      <c r="E159" s="11"/>
      <c r="F159" s="8"/>
      <c r="G159" s="8"/>
      <c r="H159" s="11"/>
      <c r="I159" s="8"/>
      <c r="J159" s="8"/>
    </row>
    <row r="160" customFormat="false" ht="15.75" hidden="false" customHeight="false" outlineLevel="0" collapsed="false">
      <c r="C160" s="8" t="n">
        <v>159</v>
      </c>
      <c r="D160" s="11"/>
      <c r="E160" s="11"/>
      <c r="F160" s="8"/>
      <c r="G160" s="8"/>
      <c r="H160" s="11"/>
      <c r="I160" s="8"/>
      <c r="J160" s="10"/>
    </row>
    <row r="161" customFormat="false" ht="15.75" hidden="false" customHeight="false" outlineLevel="0" collapsed="false">
      <c r="C161" s="8" t="n">
        <v>160</v>
      </c>
      <c r="D161" s="11"/>
      <c r="E161" s="11"/>
      <c r="F161" s="8"/>
      <c r="G161" s="8"/>
      <c r="H161" s="11"/>
      <c r="I161" s="8"/>
      <c r="J161" s="10"/>
    </row>
    <row r="162" customFormat="false" ht="15.75" hidden="false" customHeight="false" outlineLevel="0" collapsed="false">
      <c r="C162" s="8" t="n">
        <v>161</v>
      </c>
      <c r="D162" s="11"/>
      <c r="E162" s="11"/>
      <c r="F162" s="8"/>
      <c r="G162" s="8"/>
      <c r="H162" s="11"/>
      <c r="I162" s="11"/>
      <c r="J162" s="10"/>
    </row>
    <row r="163" customFormat="false" ht="15.75" hidden="false" customHeight="false" outlineLevel="0" collapsed="false">
      <c r="C163" s="8" t="n">
        <v>162</v>
      </c>
      <c r="D163" s="11"/>
      <c r="E163" s="11"/>
      <c r="F163" s="8"/>
      <c r="G163" s="8"/>
      <c r="H163" s="11"/>
      <c r="I163" s="11"/>
      <c r="J163" s="10"/>
    </row>
    <row r="164" customFormat="false" ht="15.75" hidden="false" customHeight="false" outlineLevel="0" collapsed="false">
      <c r="C164" s="8" t="n">
        <v>163</v>
      </c>
      <c r="D164" s="11"/>
      <c r="E164" s="11"/>
      <c r="F164" s="8"/>
      <c r="G164" s="8"/>
      <c r="H164" s="11"/>
      <c r="I164" s="11"/>
      <c r="J164" s="10"/>
    </row>
    <row r="165" customFormat="false" ht="15.75" hidden="false" customHeight="false" outlineLevel="0" collapsed="false">
      <c r="C165" s="8" t="n">
        <v>164</v>
      </c>
      <c r="D165" s="11"/>
      <c r="E165" s="11"/>
      <c r="F165" s="8"/>
      <c r="G165" s="8"/>
      <c r="H165" s="11"/>
      <c r="I165" s="11"/>
      <c r="J165" s="10"/>
    </row>
    <row r="166" customFormat="false" ht="15.75" hidden="false" customHeight="false" outlineLevel="0" collapsed="false">
      <c r="C166" s="8" t="n">
        <v>165</v>
      </c>
      <c r="D166" s="11"/>
      <c r="E166" s="11"/>
      <c r="F166" s="8"/>
      <c r="G166" s="8"/>
      <c r="H166" s="11"/>
      <c r="I166" s="11"/>
      <c r="J166" s="10"/>
    </row>
    <row r="167" customFormat="false" ht="15.75" hidden="false" customHeight="false" outlineLevel="0" collapsed="false">
      <c r="C167" s="8" t="n">
        <v>166</v>
      </c>
      <c r="D167" s="11"/>
      <c r="E167" s="11"/>
      <c r="F167" s="8"/>
      <c r="G167" s="8"/>
      <c r="H167" s="11"/>
      <c r="I167" s="11"/>
      <c r="J167" s="8"/>
    </row>
    <row r="168" customFormat="false" ht="15.75" hidden="false" customHeight="false" outlineLevel="0" collapsed="false">
      <c r="C168" s="8" t="n">
        <v>167</v>
      </c>
      <c r="D168" s="11"/>
      <c r="E168" s="11"/>
      <c r="F168" s="8"/>
      <c r="G168" s="8"/>
      <c r="H168" s="11"/>
      <c r="I168" s="11"/>
      <c r="J168" s="8"/>
    </row>
    <row r="169" customFormat="false" ht="15.75" hidden="false" customHeight="false" outlineLevel="0" collapsed="false">
      <c r="C169" s="8" t="n">
        <v>168</v>
      </c>
      <c r="D169" s="11"/>
      <c r="E169" s="11"/>
      <c r="F169" s="8"/>
      <c r="G169" s="8"/>
      <c r="H169" s="11"/>
      <c r="I169" s="11"/>
      <c r="J169" s="10"/>
    </row>
    <row r="170" customFormat="false" ht="15.75" hidden="false" customHeight="false" outlineLevel="0" collapsed="false">
      <c r="C170" s="8" t="n">
        <v>169</v>
      </c>
      <c r="D170" s="11"/>
      <c r="E170" s="11"/>
      <c r="F170" s="8"/>
      <c r="G170" s="8"/>
      <c r="H170" s="11"/>
      <c r="I170" s="11"/>
      <c r="J170" s="8"/>
    </row>
    <row r="171" customFormat="false" ht="15.75" hidden="false" customHeight="false" outlineLevel="0" collapsed="false">
      <c r="C171" s="8" t="n">
        <v>170</v>
      </c>
      <c r="D171" s="11"/>
      <c r="E171" s="11"/>
      <c r="F171" s="8"/>
      <c r="G171" s="8"/>
      <c r="H171" s="11"/>
      <c r="I171" s="11"/>
      <c r="J171" s="10"/>
    </row>
    <row r="172" customFormat="false" ht="15.75" hidden="false" customHeight="false" outlineLevel="0" collapsed="false">
      <c r="C172" s="8" t="n">
        <v>171</v>
      </c>
      <c r="D172" s="11"/>
      <c r="E172" s="11"/>
      <c r="F172" s="8"/>
      <c r="G172" s="8"/>
      <c r="H172" s="11"/>
      <c r="I172" s="8"/>
      <c r="J172" s="10"/>
    </row>
    <row r="173" customFormat="false" ht="15.75" hidden="false" customHeight="false" outlineLevel="0" collapsed="false">
      <c r="C173" s="8" t="n">
        <v>172</v>
      </c>
      <c r="D173" s="11"/>
      <c r="E173" s="11"/>
      <c r="F173" s="8"/>
      <c r="G173" s="8"/>
      <c r="H173" s="11"/>
      <c r="I173" s="8"/>
      <c r="J173" s="10"/>
    </row>
    <row r="174" customFormat="false" ht="15.75" hidden="false" customHeight="false" outlineLevel="0" collapsed="false">
      <c r="C174" s="8" t="n">
        <v>173</v>
      </c>
      <c r="D174" s="11"/>
      <c r="E174" s="11"/>
      <c r="F174" s="8"/>
      <c r="G174" s="8"/>
      <c r="H174" s="11"/>
      <c r="I174" s="8"/>
      <c r="J174" s="10"/>
    </row>
    <row r="175" customFormat="false" ht="15.75" hidden="false" customHeight="false" outlineLevel="0" collapsed="false">
      <c r="C175" s="8" t="n">
        <v>174</v>
      </c>
      <c r="D175" s="11"/>
      <c r="E175" s="11"/>
      <c r="F175" s="8"/>
      <c r="G175" s="8"/>
      <c r="H175" s="11"/>
      <c r="I175" s="8"/>
      <c r="J175" s="10"/>
    </row>
    <row r="176" customFormat="false" ht="15.75" hidden="false" customHeight="false" outlineLevel="0" collapsed="false">
      <c r="C176" s="8" t="n">
        <v>175</v>
      </c>
      <c r="D176" s="11"/>
      <c r="E176" s="11"/>
      <c r="F176" s="8"/>
      <c r="G176" s="8"/>
      <c r="H176" s="11"/>
      <c r="I176" s="8"/>
      <c r="J176" s="8"/>
    </row>
    <row r="177" customFormat="false" ht="15.75" hidden="false" customHeight="false" outlineLevel="0" collapsed="false">
      <c r="C177" s="8" t="n">
        <v>176</v>
      </c>
      <c r="D177" s="11"/>
      <c r="E177" s="11"/>
      <c r="F177" s="8"/>
      <c r="G177" s="8"/>
      <c r="H177" s="11"/>
      <c r="I177" s="8"/>
      <c r="J177" s="10"/>
    </row>
    <row r="178" customFormat="false" ht="15.75" hidden="false" customHeight="false" outlineLevel="0" collapsed="false">
      <c r="C178" s="8" t="n">
        <v>177</v>
      </c>
      <c r="D178" s="11"/>
      <c r="E178" s="11"/>
      <c r="F178" s="8"/>
      <c r="G178" s="8"/>
      <c r="H178" s="11"/>
      <c r="I178" s="8"/>
      <c r="J178" s="10"/>
    </row>
    <row r="179" customFormat="false" ht="15.75" hidden="false" customHeight="false" outlineLevel="0" collapsed="false">
      <c r="C179" s="8" t="n">
        <v>178</v>
      </c>
      <c r="D179" s="11"/>
      <c r="E179" s="11"/>
      <c r="F179" s="8"/>
      <c r="G179" s="8"/>
      <c r="H179" s="11"/>
      <c r="I179" s="8"/>
      <c r="J179" s="10"/>
    </row>
    <row r="180" customFormat="false" ht="15.75" hidden="false" customHeight="false" outlineLevel="0" collapsed="false">
      <c r="C180" s="8" t="n">
        <v>179</v>
      </c>
      <c r="D180" s="11"/>
      <c r="E180" s="11"/>
      <c r="F180" s="8"/>
      <c r="G180" s="8"/>
      <c r="H180" s="11"/>
      <c r="I180" s="8"/>
      <c r="J180" s="10"/>
    </row>
    <row r="181" customFormat="false" ht="15.75" hidden="false" customHeight="false" outlineLevel="0" collapsed="false">
      <c r="C181" s="8" t="n">
        <v>180</v>
      </c>
      <c r="D181" s="11"/>
      <c r="E181" s="11"/>
      <c r="F181" s="8"/>
      <c r="G181" s="8"/>
      <c r="H181" s="11"/>
      <c r="I181" s="8"/>
      <c r="J181" s="10"/>
    </row>
    <row r="182" customFormat="false" ht="15.75" hidden="false" customHeight="false" outlineLevel="0" collapsed="false">
      <c r="C182" s="8" t="n">
        <v>181</v>
      </c>
      <c r="D182" s="11"/>
      <c r="E182" s="11"/>
      <c r="F182" s="8"/>
      <c r="G182" s="8"/>
      <c r="H182" s="11"/>
      <c r="I182" s="10"/>
      <c r="J182" s="10"/>
    </row>
    <row r="183" customFormat="false" ht="15.75" hidden="false" customHeight="false" outlineLevel="0" collapsed="false">
      <c r="C183" s="8" t="n">
        <v>182</v>
      </c>
      <c r="D183" s="11"/>
      <c r="E183" s="11"/>
      <c r="F183" s="8"/>
      <c r="G183" s="8"/>
      <c r="H183" s="11"/>
      <c r="I183" s="10"/>
      <c r="J183" s="8"/>
    </row>
    <row r="184" customFormat="false" ht="15.75" hidden="false" customHeight="false" outlineLevel="0" collapsed="false">
      <c r="C184" s="8" t="n">
        <v>183</v>
      </c>
      <c r="D184" s="11"/>
      <c r="E184" s="11"/>
      <c r="F184" s="8"/>
      <c r="G184" s="8"/>
      <c r="H184" s="11"/>
      <c r="I184" s="10"/>
      <c r="J184" s="10"/>
    </row>
    <row r="185" customFormat="false" ht="15.75" hidden="false" customHeight="false" outlineLevel="0" collapsed="false">
      <c r="C185" s="8" t="n">
        <v>184</v>
      </c>
      <c r="D185" s="11"/>
      <c r="E185" s="11"/>
      <c r="F185" s="8"/>
      <c r="G185" s="8"/>
      <c r="H185" s="11"/>
      <c r="I185" s="10"/>
      <c r="J185" s="8"/>
    </row>
    <row r="186" customFormat="false" ht="15.75" hidden="false" customHeight="false" outlineLevel="0" collapsed="false">
      <c r="C186" s="8" t="n">
        <v>185</v>
      </c>
      <c r="D186" s="11"/>
      <c r="E186" s="11"/>
      <c r="F186" s="8"/>
      <c r="G186" s="8"/>
      <c r="H186" s="11"/>
      <c r="I186" s="10"/>
      <c r="J186" s="10"/>
    </row>
    <row r="187" customFormat="false" ht="15.75" hidden="false" customHeight="false" outlineLevel="0" collapsed="false">
      <c r="C187" s="8" t="n">
        <v>186</v>
      </c>
      <c r="D187" s="11"/>
      <c r="E187" s="11"/>
      <c r="F187" s="8"/>
      <c r="G187" s="8"/>
      <c r="H187" s="11"/>
      <c r="I187" s="10"/>
      <c r="J187" s="10"/>
    </row>
    <row r="188" customFormat="false" ht="15.75" hidden="false" customHeight="false" outlineLevel="0" collapsed="false">
      <c r="C188" s="8" t="n">
        <v>187</v>
      </c>
      <c r="D188" s="11"/>
      <c r="E188" s="11"/>
      <c r="F188" s="8"/>
      <c r="G188" s="8"/>
      <c r="H188" s="11"/>
      <c r="I188" s="10"/>
      <c r="J188" s="10"/>
    </row>
    <row r="189" customFormat="false" ht="15.75" hidden="false" customHeight="false" outlineLevel="0" collapsed="false">
      <c r="C189" s="8" t="n">
        <v>188</v>
      </c>
      <c r="D189" s="11"/>
      <c r="E189" s="11"/>
      <c r="F189" s="8"/>
      <c r="G189" s="8"/>
      <c r="H189" s="11"/>
      <c r="I189" s="10"/>
      <c r="J189" s="10"/>
    </row>
    <row r="190" customFormat="false" ht="15.75" hidden="false" customHeight="false" outlineLevel="0" collapsed="false">
      <c r="C190" s="8" t="n">
        <v>189</v>
      </c>
      <c r="D190" s="11"/>
      <c r="E190" s="11"/>
      <c r="F190" s="8"/>
      <c r="G190" s="8"/>
      <c r="H190" s="11"/>
      <c r="I190" s="10"/>
      <c r="J190" s="10"/>
    </row>
    <row r="191" customFormat="false" ht="15.75" hidden="false" customHeight="false" outlineLevel="0" collapsed="false">
      <c r="C191" s="8" t="n">
        <v>190</v>
      </c>
      <c r="D191" s="11"/>
      <c r="E191" s="11"/>
      <c r="F191" s="8"/>
      <c r="G191" s="8"/>
      <c r="H191" s="11"/>
      <c r="I191" s="10"/>
      <c r="J191" s="10"/>
    </row>
    <row r="192" customFormat="false" ht="15.75" hidden="false" customHeight="false" outlineLevel="0" collapsed="false">
      <c r="C192" s="8" t="n">
        <v>191</v>
      </c>
      <c r="D192" s="11"/>
      <c r="E192" s="11"/>
      <c r="F192" s="8"/>
      <c r="G192" s="8"/>
      <c r="H192" s="11"/>
      <c r="I192" s="8"/>
      <c r="J192" s="10"/>
    </row>
    <row r="193" customFormat="false" ht="15.75" hidden="false" customHeight="false" outlineLevel="0" collapsed="false">
      <c r="C193" s="8" t="n">
        <v>192</v>
      </c>
      <c r="D193" s="11"/>
      <c r="E193" s="11"/>
      <c r="F193" s="8"/>
      <c r="G193" s="8"/>
      <c r="H193" s="11"/>
      <c r="I193" s="8"/>
      <c r="J193" s="10"/>
    </row>
    <row r="194" customFormat="false" ht="15.75" hidden="false" customHeight="false" outlineLevel="0" collapsed="false">
      <c r="C194" s="8" t="n">
        <v>193</v>
      </c>
      <c r="D194" s="11"/>
      <c r="E194" s="11"/>
      <c r="F194" s="8"/>
      <c r="G194" s="8"/>
      <c r="H194" s="11"/>
      <c r="I194" s="8"/>
      <c r="J194" s="10"/>
    </row>
    <row r="195" customFormat="false" ht="15.75" hidden="false" customHeight="false" outlineLevel="0" collapsed="false">
      <c r="C195" s="8" t="n">
        <v>194</v>
      </c>
      <c r="D195" s="11"/>
      <c r="E195" s="11"/>
      <c r="F195" s="8"/>
      <c r="G195" s="8"/>
      <c r="H195" s="11"/>
      <c r="I195" s="8"/>
      <c r="J195" s="10"/>
    </row>
    <row r="196" customFormat="false" ht="15.75" hidden="false" customHeight="false" outlineLevel="0" collapsed="false">
      <c r="C196" s="8" t="n">
        <v>195</v>
      </c>
      <c r="D196" s="11"/>
      <c r="E196" s="11"/>
      <c r="F196" s="8"/>
      <c r="G196" s="8"/>
      <c r="H196" s="11"/>
      <c r="I196" s="8"/>
      <c r="J196" s="8"/>
    </row>
    <row r="197" customFormat="false" ht="15.75" hidden="false" customHeight="false" outlineLevel="0" collapsed="false">
      <c r="C197" s="8" t="n">
        <v>196</v>
      </c>
      <c r="D197" s="11"/>
      <c r="E197" s="11"/>
      <c r="F197" s="8"/>
      <c r="G197" s="8"/>
      <c r="H197" s="11"/>
      <c r="I197" s="8"/>
      <c r="J197" s="10"/>
    </row>
    <row r="198" customFormat="false" ht="15.75" hidden="false" customHeight="false" outlineLevel="0" collapsed="false">
      <c r="C198" s="8" t="n">
        <v>197</v>
      </c>
      <c r="D198" s="11"/>
      <c r="E198" s="11"/>
      <c r="F198" s="8"/>
      <c r="G198" s="8"/>
      <c r="H198" s="11"/>
      <c r="I198" s="8"/>
      <c r="J198" s="8"/>
    </row>
    <row r="199" customFormat="false" ht="15.75" hidden="false" customHeight="false" outlineLevel="0" collapsed="false">
      <c r="C199" s="8" t="n">
        <v>198</v>
      </c>
      <c r="D199" s="11"/>
      <c r="E199" s="11"/>
      <c r="F199" s="8"/>
      <c r="G199" s="8"/>
      <c r="H199" s="11"/>
      <c r="I199" s="8"/>
      <c r="J199" s="10"/>
    </row>
    <row r="200" customFormat="false" ht="15.75" hidden="false" customHeight="false" outlineLevel="0" collapsed="false">
      <c r="C200" s="8" t="n">
        <v>199</v>
      </c>
      <c r="D200" s="11"/>
      <c r="E200" s="11"/>
      <c r="F200" s="8"/>
      <c r="G200" s="8"/>
      <c r="H200" s="11"/>
      <c r="I200" s="8"/>
      <c r="J200" s="10"/>
    </row>
    <row r="201" customFormat="false" ht="15.75" hidden="false" customHeight="false" outlineLevel="0" collapsed="false">
      <c r="C201" s="8" t="n">
        <v>200</v>
      </c>
      <c r="D201" s="11"/>
      <c r="E201" s="11"/>
      <c r="F201" s="8"/>
      <c r="G201" s="8"/>
      <c r="H201" s="11"/>
      <c r="I201" s="8"/>
      <c r="J201" s="10"/>
    </row>
    <row r="202" customFormat="false" ht="15.75" hidden="false" customHeight="false" outlineLevel="0" collapsed="false">
      <c r="C202" s="8" t="n">
        <v>201</v>
      </c>
      <c r="D202" s="11"/>
      <c r="E202" s="11"/>
      <c r="F202" s="8"/>
      <c r="G202" s="8"/>
      <c r="H202" s="11"/>
      <c r="I202" s="10"/>
      <c r="J202" s="8"/>
    </row>
    <row r="203" customFormat="false" ht="15.75" hidden="false" customHeight="false" outlineLevel="0" collapsed="false">
      <c r="C203" s="8" t="n">
        <v>202</v>
      </c>
      <c r="D203" s="11"/>
      <c r="E203" s="11"/>
      <c r="F203" s="8"/>
      <c r="G203" s="8"/>
      <c r="H203" s="11"/>
      <c r="I203" s="10"/>
      <c r="J203" s="10"/>
    </row>
    <row r="204" customFormat="false" ht="15.75" hidden="false" customHeight="false" outlineLevel="0" collapsed="false">
      <c r="C204" s="8" t="n">
        <v>203</v>
      </c>
      <c r="D204" s="11"/>
      <c r="E204" s="11"/>
      <c r="F204" s="8"/>
      <c r="G204" s="8"/>
      <c r="H204" s="11"/>
      <c r="I204" s="10"/>
      <c r="J204" s="10"/>
    </row>
    <row r="205" customFormat="false" ht="15.75" hidden="false" customHeight="false" outlineLevel="0" collapsed="false">
      <c r="C205" s="8" t="n">
        <v>204</v>
      </c>
      <c r="D205" s="11"/>
      <c r="E205" s="11"/>
      <c r="F205" s="8"/>
      <c r="G205" s="8"/>
      <c r="H205" s="11"/>
      <c r="I205" s="10"/>
      <c r="J205" s="10"/>
    </row>
    <row r="206" customFormat="false" ht="15.75" hidden="false" customHeight="false" outlineLevel="0" collapsed="false">
      <c r="C206" s="8" t="n">
        <v>205</v>
      </c>
      <c r="D206" s="11"/>
      <c r="E206" s="11"/>
      <c r="F206" s="8"/>
      <c r="G206" s="8"/>
      <c r="H206" s="11"/>
      <c r="I206" s="10"/>
      <c r="J206" s="10"/>
    </row>
    <row r="207" customFormat="false" ht="15.75" hidden="false" customHeight="false" outlineLevel="0" collapsed="false">
      <c r="C207" s="8" t="n">
        <v>206</v>
      </c>
      <c r="D207" s="11"/>
      <c r="E207" s="11"/>
      <c r="F207" s="8"/>
      <c r="G207" s="8"/>
      <c r="H207" s="11"/>
      <c r="I207" s="10"/>
      <c r="J207" s="10"/>
    </row>
    <row r="208" customFormat="false" ht="15.75" hidden="false" customHeight="false" outlineLevel="0" collapsed="false">
      <c r="C208" s="8" t="n">
        <v>207</v>
      </c>
      <c r="D208" s="11"/>
      <c r="E208" s="11"/>
      <c r="F208" s="8"/>
      <c r="G208" s="8"/>
      <c r="H208" s="11"/>
      <c r="I208" s="10"/>
      <c r="J208" s="10"/>
    </row>
    <row r="209" customFormat="false" ht="15.75" hidden="false" customHeight="false" outlineLevel="0" collapsed="false">
      <c r="C209" s="8" t="n">
        <v>208</v>
      </c>
      <c r="D209" s="11"/>
      <c r="E209" s="11"/>
      <c r="F209" s="8"/>
      <c r="G209" s="8"/>
      <c r="H209" s="11"/>
      <c r="I209" s="10"/>
      <c r="J209" s="10"/>
    </row>
    <row r="210" customFormat="false" ht="15.75" hidden="false" customHeight="false" outlineLevel="0" collapsed="false">
      <c r="C210" s="8" t="n">
        <v>209</v>
      </c>
      <c r="D210" s="11"/>
      <c r="E210" s="11"/>
      <c r="F210" s="8"/>
      <c r="G210" s="8"/>
      <c r="H210" s="11"/>
      <c r="I210" s="10"/>
      <c r="J210" s="10"/>
    </row>
    <row r="211" customFormat="false" ht="15.75" hidden="false" customHeight="false" outlineLevel="0" collapsed="false">
      <c r="C211" s="8" t="n">
        <v>210</v>
      </c>
      <c r="D211" s="11"/>
      <c r="E211" s="11"/>
      <c r="F211" s="8"/>
      <c r="G211" s="8"/>
      <c r="H211" s="11"/>
      <c r="I211" s="10"/>
      <c r="J211" s="10"/>
    </row>
    <row r="212" customFormat="false" ht="15.75" hidden="false" customHeight="false" outlineLevel="0" collapsed="false">
      <c r="C212" s="8" t="n">
        <v>211</v>
      </c>
      <c r="D212" s="11"/>
      <c r="E212" s="11"/>
      <c r="F212" s="8"/>
      <c r="G212" s="8"/>
      <c r="H212" s="11"/>
      <c r="I212" s="10"/>
      <c r="J212" s="10"/>
    </row>
    <row r="213" customFormat="false" ht="15.75" hidden="false" customHeight="false" outlineLevel="0" collapsed="false">
      <c r="C213" s="8" t="n">
        <v>212</v>
      </c>
      <c r="D213" s="11"/>
      <c r="E213" s="11"/>
      <c r="F213" s="8"/>
      <c r="G213" s="8"/>
      <c r="H213" s="11"/>
      <c r="I213" s="10"/>
      <c r="J213" s="8"/>
    </row>
    <row r="214" customFormat="false" ht="15.75" hidden="false" customHeight="false" outlineLevel="0" collapsed="false">
      <c r="C214" s="8" t="n">
        <v>213</v>
      </c>
      <c r="D214" s="11"/>
      <c r="E214" s="11"/>
      <c r="F214" s="8"/>
      <c r="G214" s="8"/>
      <c r="H214" s="11"/>
      <c r="I214" s="10"/>
      <c r="J214" s="10"/>
    </row>
    <row r="215" customFormat="false" ht="15.75" hidden="false" customHeight="false" outlineLevel="0" collapsed="false">
      <c r="C215" s="8" t="n">
        <v>214</v>
      </c>
      <c r="D215" s="11"/>
      <c r="E215" s="11"/>
      <c r="F215" s="8"/>
      <c r="G215" s="8"/>
      <c r="H215" s="11"/>
      <c r="I215" s="10"/>
      <c r="J215" s="10"/>
    </row>
    <row r="216" customFormat="false" ht="15.75" hidden="false" customHeight="false" outlineLevel="0" collapsed="false">
      <c r="C216" s="8" t="n">
        <v>215</v>
      </c>
      <c r="D216" s="11"/>
      <c r="E216" s="11"/>
      <c r="F216" s="8"/>
      <c r="G216" s="8"/>
      <c r="H216" s="11"/>
      <c r="I216" s="10"/>
      <c r="J216" s="10"/>
    </row>
    <row r="217" customFormat="false" ht="15.75" hidden="false" customHeight="false" outlineLevel="0" collapsed="false">
      <c r="C217" s="8" t="n">
        <v>216</v>
      </c>
      <c r="D217" s="11"/>
      <c r="E217" s="11"/>
      <c r="F217" s="8"/>
      <c r="G217" s="8"/>
      <c r="H217" s="11"/>
      <c r="I217" s="10"/>
      <c r="J217" s="10"/>
    </row>
    <row r="218" customFormat="false" ht="15.75" hidden="false" customHeight="false" outlineLevel="0" collapsed="false">
      <c r="C218" s="8" t="n">
        <v>217</v>
      </c>
      <c r="D218" s="11"/>
      <c r="E218" s="11"/>
      <c r="F218" s="8"/>
      <c r="G218" s="8"/>
      <c r="H218" s="11"/>
      <c r="I218" s="10"/>
      <c r="J218" s="10"/>
    </row>
    <row r="219" customFormat="false" ht="15.75" hidden="false" customHeight="false" outlineLevel="0" collapsed="false">
      <c r="C219" s="8" t="n">
        <v>218</v>
      </c>
      <c r="D219" s="11"/>
      <c r="E219" s="11"/>
      <c r="F219" s="8"/>
      <c r="G219" s="8"/>
      <c r="H219" s="11"/>
      <c r="I219" s="10"/>
      <c r="J219" s="10"/>
    </row>
    <row r="220" customFormat="false" ht="15.75" hidden="false" customHeight="false" outlineLevel="0" collapsed="false">
      <c r="C220" s="8" t="n">
        <v>219</v>
      </c>
      <c r="D220" s="11"/>
      <c r="E220" s="11"/>
      <c r="F220" s="8"/>
      <c r="G220" s="8"/>
      <c r="H220" s="11"/>
      <c r="I220" s="10"/>
      <c r="J220" s="10"/>
    </row>
    <row r="221" customFormat="false" ht="15.75" hidden="false" customHeight="false" outlineLevel="0" collapsed="false">
      <c r="C221" s="8" t="n">
        <v>220</v>
      </c>
      <c r="D221" s="11"/>
      <c r="E221" s="11"/>
      <c r="F221" s="8"/>
      <c r="G221" s="8"/>
      <c r="H221" s="11"/>
      <c r="I221" s="10"/>
      <c r="J221" s="10"/>
    </row>
    <row r="222" customFormat="false" ht="15.75" hidden="false" customHeight="false" outlineLevel="0" collapsed="false">
      <c r="C222" s="8" t="n">
        <v>221</v>
      </c>
      <c r="D222" s="11"/>
      <c r="E222" s="11"/>
      <c r="F222" s="8"/>
      <c r="G222" s="8"/>
      <c r="H222" s="11"/>
      <c r="I222" s="10"/>
      <c r="J222" s="10"/>
    </row>
    <row r="223" customFormat="false" ht="15.75" hidden="false" customHeight="false" outlineLevel="0" collapsed="false">
      <c r="C223" s="8" t="n">
        <v>222</v>
      </c>
      <c r="D223" s="11"/>
      <c r="E223" s="11"/>
      <c r="F223" s="8"/>
      <c r="G223" s="8"/>
      <c r="H223" s="11"/>
      <c r="I223" s="10"/>
      <c r="J223" s="10"/>
    </row>
    <row r="224" customFormat="false" ht="15.75" hidden="false" customHeight="false" outlineLevel="0" collapsed="false">
      <c r="C224" s="8" t="n">
        <v>223</v>
      </c>
      <c r="D224" s="11"/>
      <c r="E224" s="11"/>
      <c r="F224" s="8"/>
      <c r="G224" s="8"/>
      <c r="H224" s="11"/>
      <c r="I224" s="10"/>
      <c r="J224" s="10"/>
    </row>
    <row r="225" customFormat="false" ht="15.75" hidden="false" customHeight="false" outlineLevel="0" collapsed="false">
      <c r="C225" s="8" t="n">
        <v>224</v>
      </c>
      <c r="D225" s="11"/>
      <c r="E225" s="11"/>
      <c r="F225" s="8"/>
      <c r="G225" s="8"/>
      <c r="H225" s="11"/>
      <c r="I225" s="10"/>
      <c r="J225" s="10"/>
    </row>
    <row r="226" customFormat="false" ht="15.75" hidden="false" customHeight="false" outlineLevel="0" collapsed="false">
      <c r="C226" s="8" t="n">
        <v>225</v>
      </c>
      <c r="D226" s="11"/>
      <c r="E226" s="11"/>
      <c r="F226" s="8"/>
      <c r="G226" s="8"/>
      <c r="H226" s="11"/>
      <c r="I226" s="10"/>
      <c r="J226" s="10"/>
    </row>
    <row r="227" customFormat="false" ht="15.75" hidden="false" customHeight="false" outlineLevel="0" collapsed="false">
      <c r="C227" s="8" t="n">
        <v>226</v>
      </c>
      <c r="D227" s="11"/>
      <c r="E227" s="11"/>
      <c r="F227" s="8"/>
      <c r="G227" s="8"/>
      <c r="H227" s="11"/>
      <c r="I227" s="10"/>
      <c r="J227" s="10"/>
    </row>
    <row r="228" customFormat="false" ht="15.75" hidden="false" customHeight="false" outlineLevel="0" collapsed="false">
      <c r="C228" s="8" t="n">
        <v>227</v>
      </c>
      <c r="D228" s="11"/>
      <c r="E228" s="11"/>
      <c r="F228" s="8"/>
      <c r="G228" s="8"/>
      <c r="H228" s="11"/>
      <c r="I228" s="10"/>
      <c r="J228" s="10"/>
    </row>
    <row r="229" customFormat="false" ht="15.75" hidden="false" customHeight="false" outlineLevel="0" collapsed="false">
      <c r="C229" s="8" t="n">
        <v>228</v>
      </c>
      <c r="D229" s="11"/>
      <c r="E229" s="11"/>
      <c r="F229" s="8"/>
      <c r="G229" s="8"/>
      <c r="H229" s="11"/>
      <c r="I229" s="10"/>
      <c r="J229" s="10"/>
    </row>
    <row r="230" customFormat="false" ht="15.75" hidden="false" customHeight="false" outlineLevel="0" collapsed="false">
      <c r="C230" s="8" t="n">
        <v>229</v>
      </c>
      <c r="D230" s="11"/>
      <c r="E230" s="11"/>
      <c r="F230" s="8"/>
      <c r="G230" s="8"/>
      <c r="H230" s="11"/>
      <c r="I230" s="10"/>
      <c r="J230" s="10"/>
    </row>
    <row r="231" customFormat="false" ht="15.75" hidden="false" customHeight="false" outlineLevel="0" collapsed="false">
      <c r="C231" s="8" t="n">
        <v>230</v>
      </c>
      <c r="D231" s="11"/>
      <c r="E231" s="11"/>
      <c r="F231" s="8"/>
      <c r="G231" s="8"/>
      <c r="H231" s="11"/>
      <c r="I231" s="10"/>
      <c r="J231" s="10"/>
    </row>
    <row r="232" customFormat="false" ht="15.75" hidden="false" customHeight="false" outlineLevel="0" collapsed="false">
      <c r="C232" s="8" t="n">
        <v>231</v>
      </c>
      <c r="D232" s="11"/>
      <c r="E232" s="11"/>
      <c r="F232" s="8"/>
      <c r="G232" s="8"/>
      <c r="H232" s="11"/>
      <c r="I232" s="10"/>
      <c r="J232" s="10"/>
    </row>
    <row r="233" customFormat="false" ht="15.75" hidden="false" customHeight="false" outlineLevel="0" collapsed="false">
      <c r="C233" s="8" t="n">
        <v>232</v>
      </c>
      <c r="D233" s="11"/>
      <c r="E233" s="11"/>
      <c r="F233" s="8"/>
      <c r="G233" s="8"/>
      <c r="H233" s="11"/>
      <c r="I233" s="10"/>
      <c r="J233" s="8"/>
    </row>
    <row r="234" customFormat="false" ht="15.75" hidden="false" customHeight="false" outlineLevel="0" collapsed="false">
      <c r="C234" s="8" t="n">
        <v>233</v>
      </c>
      <c r="D234" s="11"/>
      <c r="E234" s="11"/>
      <c r="F234" s="8"/>
      <c r="G234" s="8"/>
      <c r="H234" s="11"/>
      <c r="I234" s="10"/>
      <c r="J234" s="10"/>
    </row>
    <row r="235" customFormat="false" ht="15.75" hidden="false" customHeight="false" outlineLevel="0" collapsed="false">
      <c r="C235" s="8" t="n">
        <v>234</v>
      </c>
      <c r="D235" s="11"/>
      <c r="E235" s="11"/>
      <c r="F235" s="8"/>
      <c r="G235" s="8"/>
      <c r="H235" s="11"/>
      <c r="I235" s="10"/>
      <c r="J235" s="10"/>
    </row>
    <row r="236" customFormat="false" ht="15.75" hidden="false" customHeight="false" outlineLevel="0" collapsed="false">
      <c r="C236" s="8" t="n">
        <v>235</v>
      </c>
      <c r="D236" s="11"/>
      <c r="E236" s="11"/>
      <c r="F236" s="8"/>
      <c r="G236" s="8"/>
      <c r="H236" s="11"/>
      <c r="I236" s="10"/>
      <c r="J236" s="10"/>
    </row>
    <row r="237" customFormat="false" ht="15.75" hidden="false" customHeight="false" outlineLevel="0" collapsed="false">
      <c r="C237" s="8" t="n">
        <v>236</v>
      </c>
      <c r="D237" s="11"/>
      <c r="E237" s="11"/>
      <c r="F237" s="8"/>
      <c r="G237" s="8"/>
      <c r="H237" s="11"/>
      <c r="I237" s="10"/>
      <c r="J237" s="10"/>
    </row>
    <row r="238" customFormat="false" ht="15.75" hidden="false" customHeight="false" outlineLevel="0" collapsed="false">
      <c r="C238" s="8" t="n">
        <v>237</v>
      </c>
      <c r="D238" s="11"/>
      <c r="E238" s="11"/>
      <c r="F238" s="8"/>
      <c r="G238" s="8"/>
      <c r="H238" s="11"/>
      <c r="I238" s="10"/>
      <c r="J238" s="8"/>
    </row>
    <row r="239" customFormat="false" ht="15.75" hidden="false" customHeight="false" outlineLevel="0" collapsed="false">
      <c r="C239" s="8" t="n">
        <v>238</v>
      </c>
      <c r="D239" s="11"/>
      <c r="E239" s="11"/>
      <c r="F239" s="8"/>
      <c r="G239" s="8"/>
      <c r="H239" s="11"/>
      <c r="I239" s="10"/>
      <c r="J239" s="10"/>
    </row>
    <row r="240" customFormat="false" ht="15.75" hidden="false" customHeight="false" outlineLevel="0" collapsed="false">
      <c r="C240" s="8" t="n">
        <v>239</v>
      </c>
      <c r="D240" s="11"/>
      <c r="E240" s="11"/>
      <c r="F240" s="8"/>
      <c r="G240" s="8"/>
      <c r="H240" s="11"/>
      <c r="I240" s="10"/>
      <c r="J240" s="10"/>
    </row>
    <row r="241" customFormat="false" ht="15.75" hidden="false" customHeight="false" outlineLevel="0" collapsed="false">
      <c r="C241" s="8" t="n">
        <v>240</v>
      </c>
      <c r="D241" s="11"/>
      <c r="E241" s="11"/>
      <c r="F241" s="8"/>
      <c r="G241" s="8"/>
      <c r="H241" s="11"/>
      <c r="I241" s="10"/>
      <c r="J241" s="8"/>
    </row>
    <row r="242" customFormat="false" ht="15.75" hidden="false" customHeight="false" outlineLevel="0" collapsed="false">
      <c r="C242" s="8" t="n">
        <v>241</v>
      </c>
      <c r="D242" s="11"/>
      <c r="E242" s="11"/>
      <c r="F242" s="8"/>
      <c r="G242" s="8"/>
      <c r="H242" s="11"/>
      <c r="I242" s="10"/>
      <c r="J242" s="10"/>
    </row>
    <row r="243" customFormat="false" ht="15.75" hidden="false" customHeight="false" outlineLevel="0" collapsed="false">
      <c r="C243" s="8" t="n">
        <v>242</v>
      </c>
      <c r="D243" s="11"/>
      <c r="E243" s="11"/>
      <c r="F243" s="8"/>
      <c r="G243" s="8"/>
      <c r="H243" s="11"/>
      <c r="I243" s="10"/>
      <c r="J243" s="10"/>
    </row>
    <row r="244" customFormat="false" ht="15.75" hidden="false" customHeight="false" outlineLevel="0" collapsed="false">
      <c r="C244" s="8" t="n">
        <v>243</v>
      </c>
      <c r="D244" s="11"/>
      <c r="E244" s="11"/>
      <c r="F244" s="8"/>
      <c r="G244" s="8"/>
      <c r="H244" s="11"/>
      <c r="I244" s="10"/>
      <c r="J244" s="10"/>
    </row>
    <row r="245" customFormat="false" ht="15.75" hidden="false" customHeight="false" outlineLevel="0" collapsed="false">
      <c r="C245" s="8" t="n">
        <v>244</v>
      </c>
      <c r="D245" s="11"/>
      <c r="E245" s="11"/>
      <c r="F245" s="8"/>
      <c r="G245" s="8"/>
      <c r="H245" s="11"/>
      <c r="I245" s="10"/>
      <c r="J245" s="10"/>
    </row>
    <row r="246" customFormat="false" ht="15.75" hidden="false" customHeight="false" outlineLevel="0" collapsed="false">
      <c r="C246" s="8" t="n">
        <v>245</v>
      </c>
      <c r="D246" s="11"/>
      <c r="E246" s="11"/>
      <c r="F246" s="8"/>
      <c r="G246" s="8"/>
      <c r="H246" s="11"/>
      <c r="I246" s="10"/>
      <c r="J246" s="10"/>
    </row>
    <row r="247" customFormat="false" ht="15.75" hidden="false" customHeight="false" outlineLevel="0" collapsed="false">
      <c r="C247" s="8" t="n">
        <v>246</v>
      </c>
      <c r="D247" s="11"/>
      <c r="E247" s="11"/>
      <c r="F247" s="8"/>
      <c r="G247" s="8"/>
      <c r="H247" s="11"/>
      <c r="I247" s="10"/>
      <c r="J247" s="10"/>
    </row>
    <row r="248" customFormat="false" ht="15.75" hidden="false" customHeight="false" outlineLevel="0" collapsed="false">
      <c r="C248" s="8" t="n">
        <v>247</v>
      </c>
      <c r="D248" s="11"/>
      <c r="E248" s="11"/>
      <c r="F248" s="8"/>
      <c r="G248" s="8"/>
      <c r="H248" s="11"/>
      <c r="I248" s="10"/>
      <c r="J248" s="10"/>
    </row>
    <row r="249" customFormat="false" ht="15.75" hidden="false" customHeight="false" outlineLevel="0" collapsed="false">
      <c r="C249" s="8" t="n">
        <v>248</v>
      </c>
      <c r="D249" s="11"/>
      <c r="E249" s="11"/>
      <c r="F249" s="8"/>
      <c r="G249" s="8"/>
      <c r="H249" s="11"/>
      <c r="I249" s="10"/>
      <c r="J249" s="10"/>
    </row>
    <row r="250" customFormat="false" ht="15.75" hidden="false" customHeight="false" outlineLevel="0" collapsed="false">
      <c r="C250" s="8" t="n">
        <v>249</v>
      </c>
      <c r="D250" s="11"/>
      <c r="E250" s="11"/>
      <c r="F250" s="8"/>
      <c r="G250" s="8"/>
      <c r="H250" s="11"/>
      <c r="I250" s="10"/>
      <c r="J250" s="10"/>
    </row>
    <row r="251" customFormat="false" ht="15.75" hidden="false" customHeight="false" outlineLevel="0" collapsed="false">
      <c r="C251" s="8" t="n">
        <v>250</v>
      </c>
      <c r="D251" s="11"/>
      <c r="E251" s="11"/>
      <c r="F251" s="8"/>
      <c r="G251" s="8"/>
      <c r="H251" s="11"/>
      <c r="I251" s="10"/>
      <c r="J251" s="10"/>
    </row>
    <row r="252" customFormat="false" ht="15.75" hidden="false" customHeight="false" outlineLevel="0" collapsed="false">
      <c r="C252" s="8" t="n">
        <v>251</v>
      </c>
      <c r="D252" s="11"/>
      <c r="E252" s="11"/>
      <c r="F252" s="8"/>
      <c r="G252" s="8"/>
      <c r="H252" s="11"/>
      <c r="I252" s="10"/>
      <c r="J252" s="10"/>
    </row>
    <row r="253" customFormat="false" ht="15.75" hidden="false" customHeight="false" outlineLevel="0" collapsed="false">
      <c r="C253" s="8" t="n">
        <v>252</v>
      </c>
      <c r="D253" s="11"/>
      <c r="E253" s="11"/>
      <c r="F253" s="8"/>
      <c r="G253" s="8"/>
      <c r="H253" s="11"/>
      <c r="I253" s="10"/>
      <c r="J253" s="8"/>
    </row>
    <row r="254" customFormat="false" ht="15.75" hidden="false" customHeight="false" outlineLevel="0" collapsed="false">
      <c r="C254" s="8" t="n">
        <v>253</v>
      </c>
      <c r="D254" s="11"/>
      <c r="E254" s="11"/>
      <c r="F254" s="8"/>
      <c r="G254" s="8"/>
      <c r="H254" s="11"/>
      <c r="I254" s="10"/>
      <c r="J254" s="10"/>
    </row>
    <row r="255" customFormat="false" ht="15.75" hidden="false" customHeight="false" outlineLevel="0" collapsed="false">
      <c r="C255" s="8" t="n">
        <v>254</v>
      </c>
      <c r="D255" s="11"/>
      <c r="E255" s="11"/>
      <c r="F255" s="8"/>
      <c r="G255" s="8"/>
      <c r="H255" s="11"/>
      <c r="I255" s="10"/>
      <c r="J255" s="10"/>
    </row>
    <row r="256" customFormat="false" ht="15.75" hidden="false" customHeight="false" outlineLevel="0" collapsed="false">
      <c r="C256" s="8" t="n">
        <v>255</v>
      </c>
      <c r="D256" s="11"/>
      <c r="E256" s="11"/>
      <c r="F256" s="8"/>
      <c r="G256" s="8"/>
      <c r="H256" s="11"/>
      <c r="I256" s="10"/>
      <c r="J256" s="10"/>
    </row>
    <row r="257" customFormat="false" ht="15.75" hidden="false" customHeight="false" outlineLevel="0" collapsed="false">
      <c r="C257" s="8" t="n">
        <v>256</v>
      </c>
      <c r="D257" s="11"/>
      <c r="E257" s="11"/>
      <c r="F257" s="8"/>
      <c r="G257" s="8"/>
      <c r="H257" s="11"/>
      <c r="I257" s="10"/>
      <c r="J257" s="10"/>
    </row>
    <row r="258" customFormat="false" ht="15.75" hidden="false" customHeight="false" outlineLevel="0" collapsed="false">
      <c r="C258" s="8" t="n">
        <v>257</v>
      </c>
      <c r="D258" s="11"/>
      <c r="E258" s="11"/>
      <c r="F258" s="8"/>
      <c r="G258" s="8"/>
      <c r="H258" s="11"/>
      <c r="I258" s="10"/>
      <c r="J258" s="10"/>
    </row>
    <row r="259" customFormat="false" ht="15.75" hidden="false" customHeight="false" outlineLevel="0" collapsed="false">
      <c r="C259" s="8" t="n">
        <v>258</v>
      </c>
      <c r="D259" s="11"/>
      <c r="E259" s="11"/>
      <c r="F259" s="8"/>
      <c r="G259" s="8"/>
      <c r="H259" s="11"/>
      <c r="I259" s="10"/>
      <c r="J259" s="8"/>
    </row>
    <row r="260" customFormat="false" ht="15.75" hidden="false" customHeight="false" outlineLevel="0" collapsed="false">
      <c r="C260" s="8" t="n">
        <v>259</v>
      </c>
      <c r="D260" s="11"/>
      <c r="E260" s="11"/>
      <c r="F260" s="8"/>
      <c r="G260" s="8"/>
      <c r="H260" s="11"/>
      <c r="I260" s="10"/>
      <c r="J260" s="10"/>
    </row>
    <row r="261" customFormat="false" ht="15.75" hidden="false" customHeight="false" outlineLevel="0" collapsed="false">
      <c r="C261" s="8" t="n">
        <v>260</v>
      </c>
      <c r="D261" s="11"/>
      <c r="E261" s="11"/>
      <c r="F261" s="8"/>
      <c r="G261" s="8"/>
      <c r="H261" s="11"/>
      <c r="I261" s="10"/>
      <c r="J261" s="8"/>
    </row>
    <row r="262" customFormat="false" ht="15.75" hidden="false" customHeight="false" outlineLevel="0" collapsed="false">
      <c r="C262" s="8" t="n">
        <v>261</v>
      </c>
      <c r="D262" s="11"/>
      <c r="E262" s="11"/>
      <c r="F262" s="8"/>
      <c r="G262" s="8"/>
      <c r="H262" s="11"/>
      <c r="I262" s="10"/>
      <c r="J262" s="10"/>
    </row>
    <row r="263" customFormat="false" ht="15.75" hidden="false" customHeight="false" outlineLevel="0" collapsed="false">
      <c r="C263" s="8" t="n">
        <v>262</v>
      </c>
      <c r="D263" s="11"/>
      <c r="E263" s="11"/>
      <c r="F263" s="8"/>
      <c r="G263" s="8"/>
      <c r="H263" s="11"/>
      <c r="I263" s="10"/>
      <c r="J263" s="10"/>
    </row>
    <row r="264" customFormat="false" ht="15.75" hidden="false" customHeight="false" outlineLevel="0" collapsed="false">
      <c r="C264" s="8" t="n">
        <v>263</v>
      </c>
      <c r="D264" s="11"/>
      <c r="E264" s="11"/>
      <c r="F264" s="8"/>
      <c r="G264" s="8"/>
      <c r="H264" s="11"/>
      <c r="I264" s="10"/>
      <c r="J264" s="10"/>
    </row>
    <row r="265" customFormat="false" ht="15.75" hidden="false" customHeight="false" outlineLevel="0" collapsed="false">
      <c r="C265" s="8" t="n">
        <v>264</v>
      </c>
      <c r="D265" s="11"/>
      <c r="E265" s="11"/>
      <c r="F265" s="8"/>
      <c r="G265" s="8"/>
      <c r="H265" s="11"/>
      <c r="I265" s="10"/>
      <c r="J265" s="10"/>
    </row>
    <row r="266" customFormat="false" ht="15.75" hidden="false" customHeight="false" outlineLevel="0" collapsed="false">
      <c r="C266" s="8" t="n">
        <v>265</v>
      </c>
      <c r="D266" s="11"/>
      <c r="E266" s="11"/>
      <c r="F266" s="8"/>
      <c r="G266" s="8"/>
      <c r="H266" s="11"/>
      <c r="I266" s="10"/>
      <c r="J266" s="10"/>
    </row>
    <row r="267" customFormat="false" ht="15.75" hidden="false" customHeight="false" outlineLevel="0" collapsed="false">
      <c r="C267" s="8" t="n">
        <v>266</v>
      </c>
      <c r="D267" s="11"/>
      <c r="E267" s="11"/>
      <c r="F267" s="8"/>
      <c r="G267" s="8"/>
      <c r="H267" s="11"/>
      <c r="I267" s="10"/>
      <c r="J267" s="10"/>
    </row>
    <row r="268" customFormat="false" ht="15.75" hidden="false" customHeight="false" outlineLevel="0" collapsed="false">
      <c r="C268" s="8" t="n">
        <v>267</v>
      </c>
      <c r="D268" s="11"/>
      <c r="E268" s="11"/>
      <c r="F268" s="8"/>
      <c r="G268" s="8"/>
      <c r="H268" s="11"/>
      <c r="I268" s="10"/>
      <c r="J268" s="8"/>
    </row>
    <row r="269" customFormat="false" ht="15.75" hidden="false" customHeight="false" outlineLevel="0" collapsed="false">
      <c r="C269" s="8" t="n">
        <v>268</v>
      </c>
      <c r="D269" s="11"/>
      <c r="E269" s="11"/>
      <c r="F269" s="8"/>
      <c r="G269" s="8"/>
      <c r="H269" s="11"/>
      <c r="I269" s="10"/>
      <c r="J269" s="10"/>
    </row>
    <row r="270" customFormat="false" ht="15.75" hidden="false" customHeight="false" outlineLevel="0" collapsed="false">
      <c r="C270" s="8" t="n">
        <v>269</v>
      </c>
      <c r="D270" s="11"/>
      <c r="E270" s="11"/>
      <c r="F270" s="8"/>
      <c r="G270" s="8"/>
      <c r="H270" s="11"/>
      <c r="I270" s="10"/>
      <c r="J270" s="10"/>
    </row>
    <row r="271" customFormat="false" ht="15.75" hidden="false" customHeight="false" outlineLevel="0" collapsed="false">
      <c r="C271" s="8" t="n">
        <v>270</v>
      </c>
      <c r="D271" s="11"/>
      <c r="E271" s="11"/>
      <c r="F271" s="8"/>
      <c r="G271" s="8"/>
      <c r="H271" s="11"/>
      <c r="I271" s="10"/>
      <c r="J271" s="8"/>
    </row>
    <row r="272" customFormat="false" ht="15.75" hidden="false" customHeight="false" outlineLevel="0" collapsed="false">
      <c r="C272" s="8" t="n">
        <v>271</v>
      </c>
      <c r="D272" s="11"/>
      <c r="E272" s="11"/>
      <c r="F272" s="8"/>
      <c r="G272" s="8"/>
      <c r="H272" s="11"/>
      <c r="I272" s="10"/>
      <c r="J272" s="10"/>
    </row>
    <row r="273" customFormat="false" ht="15.75" hidden="false" customHeight="false" outlineLevel="0" collapsed="false">
      <c r="C273" s="8" t="n">
        <v>272</v>
      </c>
      <c r="D273" s="11"/>
      <c r="E273" s="11"/>
      <c r="F273" s="8"/>
      <c r="G273" s="8"/>
      <c r="H273" s="11"/>
      <c r="I273" s="10"/>
      <c r="J273" s="10"/>
    </row>
    <row r="274" customFormat="false" ht="15.75" hidden="false" customHeight="false" outlineLevel="0" collapsed="false">
      <c r="C274" s="8" t="n">
        <v>273</v>
      </c>
      <c r="D274" s="11"/>
      <c r="E274" s="11"/>
      <c r="F274" s="8"/>
      <c r="G274" s="8"/>
      <c r="H274" s="11"/>
      <c r="I274" s="10"/>
      <c r="J274" s="10"/>
    </row>
    <row r="275" customFormat="false" ht="15.75" hidden="false" customHeight="false" outlineLevel="0" collapsed="false">
      <c r="C275" s="8" t="n">
        <v>274</v>
      </c>
      <c r="D275" s="11"/>
      <c r="E275" s="11"/>
      <c r="F275" s="8"/>
      <c r="G275" s="8"/>
      <c r="H275" s="11"/>
      <c r="I275" s="10"/>
      <c r="J275" s="10"/>
    </row>
    <row r="276" customFormat="false" ht="15.75" hidden="false" customHeight="false" outlineLevel="0" collapsed="false">
      <c r="C276" s="8" t="n">
        <v>275</v>
      </c>
      <c r="D276" s="11"/>
      <c r="E276" s="11"/>
      <c r="F276" s="8"/>
      <c r="G276" s="8"/>
      <c r="H276" s="11"/>
      <c r="I276" s="10"/>
      <c r="J276" s="10"/>
    </row>
    <row r="277" customFormat="false" ht="15.75" hidden="false" customHeight="false" outlineLevel="0" collapsed="false">
      <c r="C277" s="8" t="n">
        <v>276</v>
      </c>
      <c r="D277" s="11"/>
      <c r="E277" s="11"/>
      <c r="F277" s="8"/>
      <c r="G277" s="8"/>
      <c r="H277" s="11"/>
      <c r="I277" s="10"/>
      <c r="J277" s="10"/>
    </row>
    <row r="278" customFormat="false" ht="15.75" hidden="false" customHeight="false" outlineLevel="0" collapsed="false">
      <c r="C278" s="8" t="n">
        <v>277</v>
      </c>
      <c r="D278" s="11"/>
      <c r="E278" s="11"/>
      <c r="F278" s="8"/>
      <c r="G278" s="8"/>
      <c r="H278" s="11"/>
      <c r="I278" s="10"/>
      <c r="J278" s="10"/>
    </row>
    <row r="279" customFormat="false" ht="15.75" hidden="false" customHeight="false" outlineLevel="0" collapsed="false">
      <c r="C279" s="8" t="n">
        <v>278</v>
      </c>
      <c r="D279" s="11"/>
      <c r="E279" s="11"/>
      <c r="F279" s="8"/>
      <c r="G279" s="8"/>
      <c r="H279" s="11"/>
      <c r="I279" s="10"/>
      <c r="J279" s="10"/>
    </row>
    <row r="280" customFormat="false" ht="15.75" hidden="false" customHeight="false" outlineLevel="0" collapsed="false">
      <c r="C280" s="8" t="n">
        <v>279</v>
      </c>
      <c r="D280" s="11"/>
      <c r="E280" s="11"/>
      <c r="F280" s="8"/>
      <c r="G280" s="8"/>
      <c r="H280" s="11"/>
      <c r="I280" s="10"/>
      <c r="J280" s="10"/>
    </row>
    <row r="281" customFormat="false" ht="15.75" hidden="false" customHeight="false" outlineLevel="0" collapsed="false">
      <c r="C281" s="8" t="n">
        <v>280</v>
      </c>
      <c r="D281" s="11"/>
      <c r="E281" s="11"/>
      <c r="F281" s="8"/>
      <c r="G281" s="8"/>
      <c r="H281" s="11"/>
      <c r="I281" s="10"/>
      <c r="J281" s="10"/>
    </row>
    <row r="282" customFormat="false" ht="15.75" hidden="false" customHeight="false" outlineLevel="0" collapsed="false">
      <c r="C282" s="8" t="n">
        <v>281</v>
      </c>
      <c r="D282" s="11"/>
      <c r="E282" s="11"/>
      <c r="F282" s="8"/>
      <c r="G282" s="8"/>
      <c r="H282" s="11"/>
      <c r="I282" s="10"/>
      <c r="J282" s="10"/>
    </row>
    <row r="283" customFormat="false" ht="15.75" hidden="false" customHeight="false" outlineLevel="0" collapsed="false">
      <c r="C283" s="8" t="n">
        <v>282</v>
      </c>
      <c r="D283" s="11"/>
      <c r="E283" s="11"/>
      <c r="F283" s="8"/>
      <c r="G283" s="8"/>
      <c r="H283" s="11"/>
      <c r="I283" s="10"/>
      <c r="J283" s="10"/>
    </row>
    <row r="284" customFormat="false" ht="15.75" hidden="false" customHeight="false" outlineLevel="0" collapsed="false">
      <c r="C284" s="8" t="n">
        <v>283</v>
      </c>
      <c r="D284" s="11"/>
      <c r="E284" s="11"/>
      <c r="F284" s="8"/>
      <c r="G284" s="8"/>
      <c r="H284" s="11"/>
      <c r="I284" s="10"/>
      <c r="J284" s="10"/>
    </row>
    <row r="285" customFormat="false" ht="15.75" hidden="false" customHeight="false" outlineLevel="0" collapsed="false">
      <c r="C285" s="8" t="n">
        <v>284</v>
      </c>
      <c r="D285" s="11"/>
      <c r="E285" s="11"/>
      <c r="F285" s="8"/>
      <c r="G285" s="8"/>
      <c r="H285" s="11"/>
      <c r="I285" s="10"/>
      <c r="J285" s="10"/>
    </row>
    <row r="286" customFormat="false" ht="15.75" hidden="false" customHeight="false" outlineLevel="0" collapsed="false">
      <c r="C286" s="8" t="n">
        <v>285</v>
      </c>
      <c r="D286" s="11"/>
      <c r="E286" s="11"/>
      <c r="F286" s="8"/>
      <c r="G286" s="8"/>
      <c r="H286" s="11"/>
      <c r="I286" s="10"/>
      <c r="J286" s="10"/>
    </row>
    <row r="287" customFormat="false" ht="15.75" hidden="false" customHeight="false" outlineLevel="0" collapsed="false">
      <c r="C287" s="8" t="n">
        <v>286</v>
      </c>
      <c r="D287" s="11"/>
      <c r="E287" s="11"/>
      <c r="F287" s="8"/>
      <c r="G287" s="8"/>
      <c r="H287" s="11"/>
      <c r="I287" s="10"/>
      <c r="J287" s="10"/>
    </row>
    <row r="288" customFormat="false" ht="15.75" hidden="false" customHeight="false" outlineLevel="0" collapsed="false">
      <c r="C288" s="8" t="n">
        <v>287</v>
      </c>
      <c r="D288" s="11"/>
      <c r="E288" s="11"/>
      <c r="F288" s="8"/>
      <c r="G288" s="8"/>
      <c r="H288" s="11"/>
      <c r="I288" s="10"/>
      <c r="J288" s="10"/>
    </row>
    <row r="289" customFormat="false" ht="15.75" hidden="false" customHeight="false" outlineLevel="0" collapsed="false">
      <c r="C289" s="8" t="n">
        <v>288</v>
      </c>
      <c r="D289" s="11"/>
      <c r="E289" s="11"/>
      <c r="F289" s="8"/>
      <c r="G289" s="8"/>
      <c r="H289" s="11"/>
      <c r="I289" s="10"/>
      <c r="J289" s="10"/>
    </row>
    <row r="290" customFormat="false" ht="15.75" hidden="false" customHeight="false" outlineLevel="0" collapsed="false">
      <c r="C290" s="8" t="n">
        <v>289</v>
      </c>
      <c r="D290" s="11"/>
      <c r="E290" s="11"/>
      <c r="F290" s="8"/>
      <c r="G290" s="8"/>
      <c r="H290" s="11"/>
      <c r="I290" s="10"/>
      <c r="J290" s="10"/>
    </row>
    <row r="291" customFormat="false" ht="15.75" hidden="false" customHeight="false" outlineLevel="0" collapsed="false">
      <c r="C291" s="8" t="n">
        <v>290</v>
      </c>
      <c r="D291" s="7"/>
      <c r="E291" s="7"/>
      <c r="F291" s="8"/>
      <c r="G291" s="8"/>
      <c r="H291" s="11"/>
      <c r="I291" s="10"/>
      <c r="J291" s="10"/>
    </row>
    <row r="292" customFormat="false" ht="15.75" hidden="false" customHeight="false" outlineLevel="0" collapsed="false">
      <c r="C292" s="8" t="n">
        <v>291</v>
      </c>
      <c r="D292" s="7"/>
      <c r="E292" s="7"/>
      <c r="F292" s="8"/>
      <c r="G292" s="8"/>
      <c r="H292" s="11"/>
      <c r="I292" s="10"/>
      <c r="J292" s="10"/>
    </row>
    <row r="293" customFormat="false" ht="15.75" hidden="false" customHeight="false" outlineLevel="0" collapsed="false">
      <c r="C293" s="8" t="n">
        <v>292</v>
      </c>
      <c r="D293" s="7"/>
      <c r="E293" s="7"/>
      <c r="F293" s="8"/>
      <c r="G293" s="8"/>
      <c r="H293" s="11"/>
      <c r="I293" s="10"/>
      <c r="J293" s="10"/>
    </row>
    <row r="294" customFormat="false" ht="15.75" hidden="false" customHeight="false" outlineLevel="0" collapsed="false">
      <c r="C294" s="8" t="n">
        <v>293</v>
      </c>
      <c r="D294" s="7"/>
      <c r="E294" s="7"/>
      <c r="F294" s="8"/>
      <c r="G294" s="8"/>
      <c r="H294" s="11"/>
      <c r="I294" s="10"/>
      <c r="J294" s="8"/>
    </row>
    <row r="295" customFormat="false" ht="15.75" hidden="false" customHeight="false" outlineLevel="0" collapsed="false">
      <c r="C295" s="8" t="n">
        <v>294</v>
      </c>
      <c r="D295" s="7"/>
      <c r="E295" s="7"/>
      <c r="F295" s="8"/>
      <c r="G295" s="8"/>
      <c r="H295" s="11"/>
      <c r="I295" s="10"/>
      <c r="J295" s="10"/>
    </row>
    <row r="296" customFormat="false" ht="15.75" hidden="false" customHeight="false" outlineLevel="0" collapsed="false">
      <c r="C296" s="8" t="n">
        <v>295</v>
      </c>
      <c r="D296" s="7"/>
      <c r="E296" s="7"/>
      <c r="F296" s="8"/>
      <c r="G296" s="8"/>
      <c r="H296" s="11"/>
      <c r="I296" s="10"/>
      <c r="J296" s="8"/>
    </row>
    <row r="297" customFormat="false" ht="15.75" hidden="false" customHeight="false" outlineLevel="0" collapsed="false">
      <c r="C297" s="8" t="n">
        <v>296</v>
      </c>
      <c r="D297" s="7"/>
      <c r="E297" s="7"/>
      <c r="F297" s="8"/>
      <c r="G297" s="8"/>
      <c r="H297" s="11"/>
      <c r="I297" s="10"/>
      <c r="J297" s="10"/>
    </row>
    <row r="298" customFormat="false" ht="15.75" hidden="false" customHeight="false" outlineLevel="0" collapsed="false">
      <c r="C298" s="8" t="n">
        <v>297</v>
      </c>
      <c r="D298" s="7"/>
      <c r="E298" s="7"/>
      <c r="F298" s="8"/>
      <c r="G298" s="8"/>
      <c r="H298" s="11"/>
      <c r="I298" s="10"/>
      <c r="J298" s="10"/>
    </row>
    <row r="299" customFormat="false" ht="15.75" hidden="false" customHeight="false" outlineLevel="0" collapsed="false">
      <c r="C299" s="8" t="n">
        <v>298</v>
      </c>
      <c r="D299" s="7"/>
      <c r="E299" s="7"/>
      <c r="F299" s="8"/>
      <c r="G299" s="8"/>
      <c r="H299" s="11"/>
      <c r="I299" s="10"/>
      <c r="J299" s="10"/>
    </row>
    <row r="300" customFormat="false" ht="15.75" hidden="false" customHeight="false" outlineLevel="0" collapsed="false">
      <c r="C300" s="8" t="n">
        <v>299</v>
      </c>
      <c r="D300" s="7"/>
      <c r="E300" s="7"/>
      <c r="F300" s="8"/>
      <c r="G300" s="8"/>
      <c r="H300" s="11"/>
      <c r="I300" s="10"/>
      <c r="J300" s="8"/>
    </row>
    <row r="301" customFormat="false" ht="15.75" hidden="false" customHeight="false" outlineLevel="0" collapsed="false">
      <c r="C301" s="8" t="n">
        <v>300</v>
      </c>
      <c r="D301" s="11"/>
      <c r="E301" s="11"/>
      <c r="F301" s="8"/>
      <c r="G301" s="8"/>
      <c r="H301" s="11"/>
      <c r="I301" s="8"/>
      <c r="J301" s="10"/>
    </row>
    <row r="302" customFormat="false" ht="15.75" hidden="false" customHeight="false" outlineLevel="0" collapsed="false">
      <c r="C302" s="8" t="n">
        <v>301</v>
      </c>
      <c r="D302" s="11"/>
      <c r="E302" s="11"/>
      <c r="F302" s="8"/>
      <c r="G302" s="8"/>
      <c r="H302" s="11"/>
      <c r="I302" s="8"/>
      <c r="J302" s="8"/>
    </row>
    <row r="303" customFormat="false" ht="15.75" hidden="false" customHeight="false" outlineLevel="0" collapsed="false">
      <c r="C303" s="8" t="n">
        <v>302</v>
      </c>
      <c r="D303" s="11"/>
      <c r="E303" s="11"/>
      <c r="F303" s="8"/>
      <c r="G303" s="8"/>
      <c r="H303" s="11"/>
      <c r="I303" s="8"/>
      <c r="J303" s="8"/>
    </row>
    <row r="304" customFormat="false" ht="15.75" hidden="false" customHeight="false" outlineLevel="0" collapsed="false">
      <c r="C304" s="8" t="n">
        <v>303</v>
      </c>
      <c r="D304" s="11"/>
      <c r="E304" s="11"/>
      <c r="F304" s="8"/>
      <c r="G304" s="8"/>
      <c r="H304" s="11"/>
      <c r="I304" s="8"/>
      <c r="J304" s="12"/>
    </row>
    <row r="305" customFormat="false" ht="15.75" hidden="false" customHeight="false" outlineLevel="0" collapsed="false">
      <c r="C305" s="8" t="n">
        <v>304</v>
      </c>
      <c r="D305" s="11"/>
      <c r="E305" s="11"/>
      <c r="F305" s="8"/>
      <c r="G305" s="8"/>
      <c r="H305" s="11"/>
      <c r="I305" s="8"/>
      <c r="J305" s="8"/>
    </row>
    <row r="306" customFormat="false" ht="15.75" hidden="false" customHeight="false" outlineLevel="0" collapsed="false">
      <c r="C306" s="8" t="n">
        <v>305</v>
      </c>
      <c r="D306" s="11"/>
      <c r="E306" s="11"/>
      <c r="F306" s="8"/>
      <c r="G306" s="8"/>
      <c r="H306" s="11"/>
      <c r="I306" s="8"/>
      <c r="J306" s="10"/>
    </row>
    <row r="307" customFormat="false" ht="15.75" hidden="false" customHeight="false" outlineLevel="0" collapsed="false">
      <c r="C307" s="8" t="n">
        <v>306</v>
      </c>
      <c r="D307" s="11"/>
      <c r="E307" s="11"/>
      <c r="F307" s="8"/>
      <c r="G307" s="8"/>
      <c r="H307" s="11"/>
      <c r="I307" s="8"/>
      <c r="J307" s="10"/>
    </row>
    <row r="308" customFormat="false" ht="15.75" hidden="false" customHeight="false" outlineLevel="0" collapsed="false">
      <c r="C308" s="8" t="n">
        <v>307</v>
      </c>
      <c r="D308" s="11"/>
      <c r="E308" s="11"/>
      <c r="F308" s="8"/>
      <c r="G308" s="8"/>
      <c r="H308" s="11"/>
      <c r="I308" s="8"/>
      <c r="J308" s="10"/>
    </row>
    <row r="309" customFormat="false" ht="15.75" hidden="false" customHeight="false" outlineLevel="0" collapsed="false">
      <c r="C309" s="8" t="n">
        <v>308</v>
      </c>
      <c r="D309" s="11"/>
      <c r="E309" s="11"/>
      <c r="F309" s="8"/>
      <c r="G309" s="8"/>
      <c r="H309" s="11"/>
      <c r="I309" s="8"/>
      <c r="J309" s="8"/>
    </row>
    <row r="310" customFormat="false" ht="15.75" hidden="false" customHeight="false" outlineLevel="0" collapsed="false">
      <c r="C310" s="8" t="n">
        <v>309</v>
      </c>
      <c r="D310" s="11"/>
      <c r="E310" s="11"/>
      <c r="F310" s="8"/>
      <c r="G310" s="8"/>
      <c r="H310" s="11"/>
      <c r="I310" s="8"/>
      <c r="J310" s="10"/>
    </row>
    <row r="311" customFormat="false" ht="15.75" hidden="false" customHeight="false" outlineLevel="0" collapsed="false">
      <c r="C311" s="8" t="n">
        <v>310</v>
      </c>
      <c r="D311" s="11"/>
      <c r="E311" s="11"/>
      <c r="F311" s="8"/>
      <c r="G311" s="8"/>
      <c r="H311" s="11"/>
      <c r="I311" s="10"/>
      <c r="J311" s="8"/>
    </row>
    <row r="312" customFormat="false" ht="15.75" hidden="false" customHeight="false" outlineLevel="0" collapsed="false">
      <c r="C312" s="8" t="n">
        <v>311</v>
      </c>
      <c r="D312" s="11"/>
      <c r="E312" s="11"/>
      <c r="F312" s="8"/>
      <c r="G312" s="8"/>
      <c r="H312" s="11"/>
      <c r="I312" s="10"/>
      <c r="J312" s="10"/>
    </row>
    <row r="313" customFormat="false" ht="15.75" hidden="false" customHeight="false" outlineLevel="0" collapsed="false">
      <c r="C313" s="8" t="n">
        <v>312</v>
      </c>
      <c r="D313" s="11"/>
      <c r="E313" s="11"/>
      <c r="F313" s="8"/>
      <c r="G313" s="8"/>
      <c r="H313" s="11"/>
      <c r="I313" s="10"/>
      <c r="J313" s="8"/>
    </row>
    <row r="314" customFormat="false" ht="15.75" hidden="false" customHeight="false" outlineLevel="0" collapsed="false">
      <c r="C314" s="8" t="n">
        <v>313</v>
      </c>
      <c r="D314" s="11"/>
      <c r="E314" s="11"/>
      <c r="F314" s="8"/>
      <c r="G314" s="8"/>
      <c r="H314" s="11"/>
      <c r="I314" s="10"/>
      <c r="J314" s="8"/>
    </row>
    <row r="315" customFormat="false" ht="15.75" hidden="false" customHeight="false" outlineLevel="0" collapsed="false">
      <c r="C315" s="8" t="n">
        <v>314</v>
      </c>
      <c r="D315" s="11"/>
      <c r="E315" s="11"/>
      <c r="F315" s="8"/>
      <c r="G315" s="8"/>
      <c r="H315" s="11"/>
      <c r="I315" s="10"/>
      <c r="J315" s="8"/>
    </row>
    <row r="316" customFormat="false" ht="15.75" hidden="false" customHeight="false" outlineLevel="0" collapsed="false">
      <c r="C316" s="8" t="n">
        <v>315</v>
      </c>
      <c r="D316" s="11"/>
      <c r="E316" s="11"/>
      <c r="F316" s="8"/>
      <c r="G316" s="8"/>
      <c r="H316" s="11"/>
      <c r="I316" s="10"/>
      <c r="J316" s="10"/>
    </row>
    <row r="317" customFormat="false" ht="15.75" hidden="false" customHeight="false" outlineLevel="0" collapsed="false">
      <c r="C317" s="8" t="n">
        <v>316</v>
      </c>
      <c r="D317" s="11"/>
      <c r="E317" s="11"/>
      <c r="F317" s="8"/>
      <c r="G317" s="8"/>
      <c r="H317" s="11"/>
      <c r="I317" s="10"/>
      <c r="J317" s="10"/>
    </row>
    <row r="318" customFormat="false" ht="15.75" hidden="false" customHeight="false" outlineLevel="0" collapsed="false">
      <c r="C318" s="8" t="n">
        <v>317</v>
      </c>
      <c r="D318" s="11"/>
      <c r="E318" s="11"/>
      <c r="F318" s="8"/>
      <c r="G318" s="8"/>
      <c r="H318" s="11"/>
      <c r="I318" s="10"/>
      <c r="J318" s="10"/>
    </row>
    <row r="319" customFormat="false" ht="15.75" hidden="false" customHeight="false" outlineLevel="0" collapsed="false">
      <c r="C319" s="8" t="n">
        <v>318</v>
      </c>
      <c r="D319" s="11"/>
      <c r="E319" s="11"/>
      <c r="F319" s="8"/>
      <c r="G319" s="8"/>
      <c r="H319" s="11"/>
      <c r="I319" s="10"/>
      <c r="J319" s="10"/>
    </row>
    <row r="320" customFormat="false" ht="15.75" hidden="false" customHeight="false" outlineLevel="0" collapsed="false">
      <c r="C320" s="8" t="n">
        <v>319</v>
      </c>
      <c r="D320" s="11"/>
      <c r="E320" s="11"/>
      <c r="F320" s="8"/>
      <c r="G320" s="8"/>
      <c r="H320" s="11"/>
      <c r="I320" s="10"/>
      <c r="J320" s="8"/>
    </row>
    <row r="321" customFormat="false" ht="15.75" hidden="false" customHeight="false" outlineLevel="0" collapsed="false">
      <c r="C321" s="8" t="n">
        <v>320</v>
      </c>
      <c r="D321" s="11"/>
      <c r="E321" s="11"/>
      <c r="F321" s="8"/>
      <c r="G321" s="8"/>
      <c r="H321" s="11"/>
      <c r="I321" s="10"/>
      <c r="J321" s="8"/>
    </row>
    <row r="322" customFormat="false" ht="15.75" hidden="false" customHeight="false" outlineLevel="0" collapsed="false">
      <c r="C322" s="8" t="n">
        <v>321</v>
      </c>
      <c r="D322" s="11"/>
      <c r="E322" s="11"/>
      <c r="F322" s="8"/>
      <c r="G322" s="8"/>
      <c r="H322" s="11"/>
      <c r="I322" s="10"/>
      <c r="J322" s="8"/>
    </row>
    <row r="323" customFormat="false" ht="15.75" hidden="false" customHeight="false" outlineLevel="0" collapsed="false">
      <c r="C323" s="8" t="n">
        <v>322</v>
      </c>
      <c r="D323" s="11"/>
      <c r="E323" s="11"/>
      <c r="F323" s="8"/>
      <c r="G323" s="8"/>
      <c r="H323" s="11"/>
      <c r="I323" s="10"/>
      <c r="J323" s="12"/>
    </row>
    <row r="324" customFormat="false" ht="15.75" hidden="false" customHeight="false" outlineLevel="0" collapsed="false">
      <c r="C324" s="8" t="n">
        <v>323</v>
      </c>
      <c r="D324" s="11"/>
      <c r="E324" s="11"/>
      <c r="F324" s="8"/>
      <c r="G324" s="8"/>
      <c r="H324" s="11"/>
      <c r="I324" s="10"/>
      <c r="J324" s="8"/>
    </row>
    <row r="325" customFormat="false" ht="15.75" hidden="false" customHeight="false" outlineLevel="0" collapsed="false">
      <c r="C325" s="8" t="n">
        <v>324</v>
      </c>
      <c r="D325" s="11"/>
      <c r="E325" s="11"/>
      <c r="F325" s="8"/>
      <c r="G325" s="8"/>
      <c r="H325" s="11"/>
      <c r="I325" s="10"/>
      <c r="J325" s="8"/>
    </row>
    <row r="326" customFormat="false" ht="15.75" hidden="false" customHeight="false" outlineLevel="0" collapsed="false">
      <c r="C326" s="8" t="n">
        <v>325</v>
      </c>
      <c r="D326" s="11"/>
      <c r="E326" s="11"/>
      <c r="F326" s="8"/>
      <c r="G326" s="8"/>
      <c r="H326" s="11"/>
      <c r="I326" s="10"/>
      <c r="J326" s="8"/>
    </row>
    <row r="327" customFormat="false" ht="15.75" hidden="false" customHeight="false" outlineLevel="0" collapsed="false">
      <c r="C327" s="8" t="n">
        <v>326</v>
      </c>
      <c r="D327" s="11"/>
      <c r="E327" s="11"/>
      <c r="F327" s="8"/>
      <c r="G327" s="8"/>
      <c r="H327" s="11"/>
      <c r="I327" s="10"/>
      <c r="J327" s="8"/>
    </row>
    <row r="328" customFormat="false" ht="15.75" hidden="false" customHeight="false" outlineLevel="0" collapsed="false">
      <c r="C328" s="8" t="n">
        <v>327</v>
      </c>
      <c r="D328" s="11"/>
      <c r="E328" s="11"/>
      <c r="F328" s="8"/>
      <c r="G328" s="8"/>
      <c r="H328" s="11"/>
      <c r="I328" s="10"/>
      <c r="J328" s="8"/>
    </row>
    <row r="329" customFormat="false" ht="15.75" hidden="false" customHeight="false" outlineLevel="0" collapsed="false">
      <c r="C329" s="8" t="n">
        <v>328</v>
      </c>
      <c r="D329" s="11"/>
      <c r="E329" s="11"/>
      <c r="F329" s="8"/>
      <c r="G329" s="8"/>
      <c r="H329" s="11"/>
      <c r="I329" s="10"/>
      <c r="J329" s="10"/>
    </row>
    <row r="330" customFormat="false" ht="15.75" hidden="false" customHeight="false" outlineLevel="0" collapsed="false">
      <c r="C330" s="8" t="n">
        <v>329</v>
      </c>
      <c r="D330" s="11"/>
      <c r="E330" s="11"/>
      <c r="F330" s="8"/>
      <c r="G330" s="8"/>
      <c r="H330" s="11"/>
      <c r="I330" s="10"/>
      <c r="J330" s="12"/>
    </row>
    <row r="331" customFormat="false" ht="15.75" hidden="false" customHeight="false" outlineLevel="0" collapsed="false">
      <c r="C331" s="8" t="n">
        <v>330</v>
      </c>
      <c r="D331" s="11"/>
      <c r="E331" s="11"/>
      <c r="F331" s="8"/>
      <c r="G331" s="8"/>
      <c r="H331" s="11"/>
      <c r="I331" s="10"/>
      <c r="J331" s="8"/>
    </row>
    <row r="332" customFormat="false" ht="15.75" hidden="false" customHeight="false" outlineLevel="0" collapsed="false">
      <c r="C332" s="8" t="n">
        <v>331</v>
      </c>
      <c r="D332" s="11"/>
      <c r="E332" s="11"/>
      <c r="F332" s="8"/>
      <c r="G332" s="8"/>
      <c r="H332" s="11"/>
      <c r="I332" s="10"/>
      <c r="J332" s="10"/>
    </row>
    <row r="333" customFormat="false" ht="15.75" hidden="false" customHeight="false" outlineLevel="0" collapsed="false">
      <c r="C333" s="8" t="n">
        <v>332</v>
      </c>
      <c r="D333" s="11"/>
      <c r="E333" s="11"/>
      <c r="F333" s="8"/>
      <c r="G333" s="8"/>
      <c r="H333" s="11"/>
      <c r="I333" s="10"/>
      <c r="J333" s="12"/>
    </row>
    <row r="334" customFormat="false" ht="15.75" hidden="false" customHeight="false" outlineLevel="0" collapsed="false">
      <c r="C334" s="8" t="n">
        <v>333</v>
      </c>
      <c r="D334" s="11"/>
      <c r="E334" s="11"/>
      <c r="F334" s="8"/>
      <c r="G334" s="8"/>
      <c r="H334" s="11"/>
      <c r="I334" s="10"/>
      <c r="J334" s="8"/>
    </row>
    <row r="335" customFormat="false" ht="15.75" hidden="false" customHeight="false" outlineLevel="0" collapsed="false">
      <c r="C335" s="8" t="n">
        <v>334</v>
      </c>
      <c r="D335" s="11"/>
      <c r="E335" s="11"/>
      <c r="F335" s="8"/>
      <c r="G335" s="8"/>
      <c r="H335" s="11"/>
      <c r="I335" s="10"/>
      <c r="J335" s="10"/>
    </row>
    <row r="336" customFormat="false" ht="15.75" hidden="false" customHeight="false" outlineLevel="0" collapsed="false">
      <c r="C336" s="8" t="n">
        <v>335</v>
      </c>
      <c r="D336" s="11"/>
      <c r="E336" s="11"/>
      <c r="F336" s="8"/>
      <c r="G336" s="8"/>
      <c r="H336" s="11"/>
      <c r="I336" s="10"/>
      <c r="J336" s="10"/>
    </row>
    <row r="337" customFormat="false" ht="15.75" hidden="false" customHeight="false" outlineLevel="0" collapsed="false">
      <c r="C337" s="8" t="n">
        <v>336</v>
      </c>
      <c r="D337" s="11"/>
      <c r="E337" s="11"/>
      <c r="F337" s="8"/>
      <c r="G337" s="8"/>
      <c r="H337" s="11"/>
      <c r="I337" s="10"/>
      <c r="J337" s="10"/>
    </row>
    <row r="338" customFormat="false" ht="15.75" hidden="false" customHeight="false" outlineLevel="0" collapsed="false">
      <c r="C338" s="8" t="n">
        <v>337</v>
      </c>
      <c r="D338" s="11"/>
      <c r="E338" s="11"/>
      <c r="F338" s="8"/>
      <c r="G338" s="8"/>
      <c r="H338" s="11"/>
      <c r="I338" s="10"/>
      <c r="J338" s="10"/>
    </row>
    <row r="339" customFormat="false" ht="15.75" hidden="false" customHeight="false" outlineLevel="0" collapsed="false">
      <c r="C339" s="8" t="n">
        <v>338</v>
      </c>
      <c r="D339" s="11"/>
      <c r="E339" s="11"/>
      <c r="F339" s="8"/>
      <c r="G339" s="8"/>
      <c r="H339" s="11"/>
      <c r="I339" s="10"/>
      <c r="J339" s="10"/>
    </row>
    <row r="340" customFormat="false" ht="15.75" hidden="false" customHeight="false" outlineLevel="0" collapsed="false">
      <c r="C340" s="8" t="n">
        <v>339</v>
      </c>
      <c r="D340" s="11"/>
      <c r="E340" s="11"/>
      <c r="F340" s="8"/>
      <c r="G340" s="8"/>
      <c r="H340" s="11"/>
      <c r="I340" s="10"/>
      <c r="J340" s="10"/>
    </row>
    <row r="341" customFormat="false" ht="15.75" hidden="false" customHeight="false" outlineLevel="0" collapsed="false">
      <c r="C341" s="8" t="n">
        <v>340</v>
      </c>
      <c r="D341" s="11"/>
      <c r="E341" s="11"/>
      <c r="F341" s="8"/>
      <c r="G341" s="8"/>
      <c r="H341" s="11"/>
      <c r="I341" s="10"/>
      <c r="J341" s="8"/>
    </row>
    <row r="342" customFormat="false" ht="15.75" hidden="false" customHeight="false" outlineLevel="0" collapsed="false">
      <c r="C342" s="8" t="n">
        <v>341</v>
      </c>
      <c r="D342" s="11"/>
      <c r="E342" s="11"/>
      <c r="F342" s="8"/>
      <c r="G342" s="8"/>
      <c r="H342" s="11"/>
      <c r="I342" s="10"/>
      <c r="J342" s="10"/>
    </row>
    <row r="343" customFormat="false" ht="15.75" hidden="false" customHeight="false" outlineLevel="0" collapsed="false">
      <c r="C343" s="8" t="n">
        <v>342</v>
      </c>
      <c r="D343" s="11"/>
      <c r="E343" s="11"/>
      <c r="F343" s="8"/>
      <c r="G343" s="8"/>
      <c r="H343" s="11"/>
      <c r="I343" s="10"/>
      <c r="J343" s="10"/>
    </row>
    <row r="344" customFormat="false" ht="15.75" hidden="false" customHeight="false" outlineLevel="0" collapsed="false">
      <c r="C344" s="8" t="n">
        <v>343</v>
      </c>
      <c r="D344" s="11"/>
      <c r="E344" s="11"/>
      <c r="F344" s="8"/>
      <c r="G344" s="8"/>
      <c r="H344" s="11"/>
      <c r="I344" s="10"/>
      <c r="J344" s="12"/>
    </row>
    <row r="345" customFormat="false" ht="15.75" hidden="false" customHeight="false" outlineLevel="0" collapsed="false">
      <c r="C345" s="8" t="n">
        <v>344</v>
      </c>
      <c r="D345" s="11"/>
      <c r="E345" s="11"/>
      <c r="F345" s="8"/>
      <c r="G345" s="8"/>
      <c r="H345" s="11"/>
      <c r="I345" s="10"/>
      <c r="J345" s="10"/>
    </row>
    <row r="346" customFormat="false" ht="15.75" hidden="false" customHeight="false" outlineLevel="0" collapsed="false">
      <c r="C346" s="8" t="n">
        <v>345</v>
      </c>
      <c r="D346" s="11"/>
      <c r="E346" s="11"/>
      <c r="F346" s="8"/>
      <c r="G346" s="8"/>
      <c r="H346" s="11"/>
      <c r="I346" s="10"/>
      <c r="J346" s="10"/>
    </row>
    <row r="347" customFormat="false" ht="15.75" hidden="false" customHeight="false" outlineLevel="0" collapsed="false">
      <c r="C347" s="8" t="n">
        <v>346</v>
      </c>
      <c r="D347" s="11"/>
      <c r="E347" s="11"/>
      <c r="F347" s="8"/>
      <c r="G347" s="8"/>
      <c r="H347" s="11"/>
      <c r="I347" s="10"/>
      <c r="J347" s="8"/>
    </row>
    <row r="348" customFormat="false" ht="15.75" hidden="false" customHeight="false" outlineLevel="0" collapsed="false">
      <c r="C348" s="8" t="n">
        <v>347</v>
      </c>
      <c r="D348" s="11"/>
      <c r="E348" s="11"/>
      <c r="F348" s="8"/>
      <c r="G348" s="8"/>
      <c r="H348" s="11"/>
      <c r="I348" s="10"/>
      <c r="J348" s="10"/>
    </row>
    <row r="349" customFormat="false" ht="15.75" hidden="false" customHeight="false" outlineLevel="0" collapsed="false">
      <c r="C349" s="8" t="n">
        <v>348</v>
      </c>
      <c r="D349" s="11"/>
      <c r="E349" s="11"/>
      <c r="F349" s="8"/>
      <c r="G349" s="8"/>
      <c r="H349" s="11"/>
      <c r="I349" s="10"/>
      <c r="J349" s="10"/>
    </row>
    <row r="350" customFormat="false" ht="15.75" hidden="false" customHeight="false" outlineLevel="0" collapsed="false">
      <c r="C350" s="8" t="n">
        <v>349</v>
      </c>
      <c r="D350" s="11"/>
      <c r="E350" s="11"/>
      <c r="F350" s="8"/>
      <c r="G350" s="8"/>
      <c r="H350" s="11"/>
      <c r="I350" s="10"/>
      <c r="J350" s="10"/>
    </row>
    <row r="351" customFormat="false" ht="15.75" hidden="false" customHeight="false" outlineLevel="0" collapsed="false">
      <c r="C351" s="8" t="n">
        <v>350</v>
      </c>
      <c r="D351" s="11"/>
      <c r="E351" s="11"/>
      <c r="F351" s="8"/>
      <c r="G351" s="8"/>
      <c r="H351" s="11"/>
      <c r="I351" s="10"/>
      <c r="J351" s="8"/>
    </row>
    <row r="352" customFormat="false" ht="15.75" hidden="false" customHeight="false" outlineLevel="0" collapsed="false">
      <c r="C352" s="8" t="n">
        <v>351</v>
      </c>
      <c r="D352" s="11"/>
      <c r="E352" s="11"/>
      <c r="F352" s="8"/>
      <c r="G352" s="8"/>
      <c r="H352" s="11"/>
      <c r="I352" s="10"/>
      <c r="J352" s="8"/>
    </row>
    <row r="353" customFormat="false" ht="15.75" hidden="false" customHeight="false" outlineLevel="0" collapsed="false">
      <c r="C353" s="8" t="n">
        <v>352</v>
      </c>
      <c r="D353" s="11"/>
      <c r="E353" s="11"/>
      <c r="F353" s="8"/>
      <c r="G353" s="8"/>
      <c r="H353" s="11"/>
      <c r="I353" s="10"/>
      <c r="J353" s="10"/>
    </row>
    <row r="354" customFormat="false" ht="15.75" hidden="false" customHeight="false" outlineLevel="0" collapsed="false">
      <c r="C354" s="8" t="n">
        <v>353</v>
      </c>
      <c r="D354" s="11"/>
      <c r="E354" s="11"/>
      <c r="F354" s="8"/>
      <c r="G354" s="8"/>
      <c r="H354" s="11"/>
      <c r="I354" s="10"/>
      <c r="J354" s="12"/>
    </row>
    <row r="355" customFormat="false" ht="15.75" hidden="false" customHeight="false" outlineLevel="0" collapsed="false">
      <c r="C355" s="8" t="n">
        <v>354</v>
      </c>
      <c r="D355" s="11"/>
      <c r="E355" s="11"/>
      <c r="F355" s="8"/>
      <c r="G355" s="8"/>
      <c r="H355" s="11"/>
      <c r="I355" s="10"/>
      <c r="J355" s="8"/>
    </row>
    <row r="356" customFormat="false" ht="15.75" hidden="false" customHeight="false" outlineLevel="0" collapsed="false">
      <c r="C356" s="8" t="n">
        <v>355</v>
      </c>
      <c r="D356" s="11"/>
      <c r="E356" s="11"/>
      <c r="F356" s="8"/>
      <c r="G356" s="8"/>
      <c r="H356" s="11"/>
      <c r="I356" s="10"/>
      <c r="J356" s="10"/>
    </row>
    <row r="357" customFormat="false" ht="15.75" hidden="false" customHeight="false" outlineLevel="0" collapsed="false">
      <c r="C357" s="8" t="n">
        <v>356</v>
      </c>
      <c r="D357" s="11"/>
      <c r="E357" s="11"/>
      <c r="F357" s="8"/>
      <c r="G357" s="8"/>
      <c r="H357" s="11"/>
      <c r="I357" s="10"/>
      <c r="J357" s="10"/>
    </row>
    <row r="358" customFormat="false" ht="15.75" hidden="false" customHeight="false" outlineLevel="0" collapsed="false">
      <c r="C358" s="8" t="n">
        <v>357</v>
      </c>
      <c r="D358" s="11"/>
      <c r="E358" s="11"/>
      <c r="F358" s="8"/>
      <c r="G358" s="8"/>
      <c r="H358" s="11"/>
      <c r="I358" s="10"/>
      <c r="J358" s="8"/>
    </row>
    <row r="359" customFormat="false" ht="15.75" hidden="false" customHeight="false" outlineLevel="0" collapsed="false">
      <c r="C359" s="8" t="n">
        <v>358</v>
      </c>
      <c r="D359" s="11"/>
      <c r="E359" s="11"/>
      <c r="F359" s="8"/>
      <c r="G359" s="8"/>
      <c r="H359" s="11"/>
      <c r="I359" s="10"/>
      <c r="J359" s="10"/>
    </row>
    <row r="360" customFormat="false" ht="15.75" hidden="false" customHeight="false" outlineLevel="0" collapsed="false">
      <c r="C360" s="8" t="n">
        <v>359</v>
      </c>
      <c r="D360" s="11"/>
      <c r="E360" s="11"/>
      <c r="F360" s="8"/>
      <c r="G360" s="8"/>
      <c r="H360" s="11"/>
      <c r="I360" s="10"/>
      <c r="J360" s="12"/>
    </row>
    <row r="361" customFormat="false" ht="15.75" hidden="false" customHeight="false" outlineLevel="0" collapsed="false">
      <c r="C361" s="8" t="n">
        <v>360</v>
      </c>
      <c r="D361" s="11"/>
      <c r="E361" s="11"/>
      <c r="F361" s="8"/>
      <c r="G361" s="8"/>
      <c r="H361" s="11"/>
      <c r="I361" s="10"/>
      <c r="J361" s="10"/>
    </row>
    <row r="362" customFormat="false" ht="15.75" hidden="false" customHeight="false" outlineLevel="0" collapsed="false">
      <c r="C362" s="8" t="n">
        <v>361</v>
      </c>
      <c r="D362" s="11"/>
      <c r="E362" s="11"/>
      <c r="F362" s="8"/>
      <c r="G362" s="8"/>
      <c r="H362" s="11"/>
      <c r="I362" s="10"/>
      <c r="J362" s="8"/>
    </row>
    <row r="363" customFormat="false" ht="15.75" hidden="false" customHeight="false" outlineLevel="0" collapsed="false">
      <c r="C363" s="8" t="n">
        <v>362</v>
      </c>
      <c r="D363" s="11"/>
      <c r="E363" s="11"/>
      <c r="F363" s="8"/>
      <c r="G363" s="8"/>
      <c r="H363" s="11"/>
      <c r="I363" s="10"/>
      <c r="J363" s="12"/>
    </row>
    <row r="364" customFormat="false" ht="15.75" hidden="false" customHeight="false" outlineLevel="0" collapsed="false">
      <c r="C364" s="8" t="n">
        <v>363</v>
      </c>
      <c r="D364" s="11"/>
      <c r="E364" s="11"/>
      <c r="F364" s="8"/>
      <c r="G364" s="8"/>
      <c r="H364" s="11"/>
      <c r="I364" s="10"/>
      <c r="J364" s="10"/>
    </row>
    <row r="365" customFormat="false" ht="15.75" hidden="false" customHeight="false" outlineLevel="0" collapsed="false">
      <c r="C365" s="8" t="n">
        <v>364</v>
      </c>
      <c r="D365" s="11"/>
      <c r="E365" s="11"/>
      <c r="F365" s="8"/>
      <c r="G365" s="8"/>
      <c r="H365" s="11"/>
      <c r="I365" s="10"/>
      <c r="J365" s="8"/>
    </row>
    <row r="366" customFormat="false" ht="15.75" hidden="false" customHeight="false" outlineLevel="0" collapsed="false">
      <c r="C366" s="8" t="n">
        <v>365</v>
      </c>
      <c r="D366" s="11"/>
      <c r="E366" s="11"/>
      <c r="F366" s="8"/>
      <c r="G366" s="8"/>
      <c r="H366" s="11"/>
      <c r="I366" s="10"/>
      <c r="J366" s="10"/>
    </row>
    <row r="367" customFormat="false" ht="15.75" hidden="false" customHeight="false" outlineLevel="0" collapsed="false">
      <c r="C367" s="8" t="n">
        <v>366</v>
      </c>
      <c r="D367" s="11"/>
      <c r="E367" s="11"/>
      <c r="F367" s="8"/>
      <c r="G367" s="8"/>
      <c r="H367" s="11"/>
      <c r="I367" s="10"/>
      <c r="J367" s="8"/>
    </row>
    <row r="368" customFormat="false" ht="15.75" hidden="false" customHeight="false" outlineLevel="0" collapsed="false">
      <c r="C368" s="8" t="n">
        <v>367</v>
      </c>
      <c r="D368" s="11"/>
      <c r="E368" s="11"/>
      <c r="F368" s="8"/>
      <c r="G368" s="8"/>
      <c r="H368" s="11"/>
      <c r="I368" s="10"/>
      <c r="J368" s="8"/>
    </row>
    <row r="369" customFormat="false" ht="15.75" hidden="false" customHeight="false" outlineLevel="0" collapsed="false">
      <c r="C369" s="8" t="n">
        <v>368</v>
      </c>
      <c r="D369" s="11"/>
      <c r="E369" s="11"/>
      <c r="F369" s="8"/>
      <c r="G369" s="8"/>
      <c r="H369" s="11"/>
      <c r="I369" s="10"/>
      <c r="J369" s="10"/>
    </row>
    <row r="370" customFormat="false" ht="15.75" hidden="false" customHeight="false" outlineLevel="0" collapsed="false">
      <c r="C370" s="8" t="n">
        <v>369</v>
      </c>
      <c r="D370" s="11"/>
      <c r="E370" s="11"/>
      <c r="F370" s="8"/>
      <c r="G370" s="8"/>
      <c r="H370" s="11"/>
      <c r="I370" s="10"/>
      <c r="J370" s="8"/>
    </row>
    <row r="371" customFormat="false" ht="15.75" hidden="false" customHeight="false" outlineLevel="0" collapsed="false">
      <c r="C371" s="8" t="n">
        <v>370</v>
      </c>
      <c r="D371" s="11"/>
      <c r="E371" s="11"/>
      <c r="F371" s="8"/>
      <c r="G371" s="8"/>
      <c r="H371" s="11"/>
      <c r="I371" s="10"/>
      <c r="J371" s="8"/>
    </row>
    <row r="372" customFormat="false" ht="15.75" hidden="false" customHeight="false" outlineLevel="0" collapsed="false">
      <c r="C372" s="8" t="n">
        <v>371</v>
      </c>
      <c r="D372" s="11"/>
      <c r="E372" s="11"/>
      <c r="F372" s="8"/>
      <c r="G372" s="8"/>
      <c r="H372" s="11"/>
      <c r="I372" s="10"/>
      <c r="J372" s="10"/>
    </row>
    <row r="373" customFormat="false" ht="15.75" hidden="false" customHeight="false" outlineLevel="0" collapsed="false">
      <c r="C373" s="8" t="n">
        <v>372</v>
      </c>
      <c r="D373" s="11"/>
      <c r="E373" s="11"/>
      <c r="F373" s="8"/>
      <c r="G373" s="8"/>
      <c r="H373" s="11"/>
      <c r="I373" s="10"/>
      <c r="J373" s="8"/>
    </row>
    <row r="374" customFormat="false" ht="15.75" hidden="false" customHeight="false" outlineLevel="0" collapsed="false">
      <c r="C374" s="8" t="n">
        <v>373</v>
      </c>
      <c r="D374" s="11"/>
      <c r="E374" s="11"/>
      <c r="F374" s="8"/>
      <c r="G374" s="8"/>
      <c r="H374" s="11"/>
      <c r="I374" s="10"/>
      <c r="J374" s="12"/>
    </row>
    <row r="375" customFormat="false" ht="15.75" hidden="false" customHeight="false" outlineLevel="0" collapsed="false">
      <c r="C375" s="8" t="n">
        <v>374</v>
      </c>
      <c r="D375" s="11"/>
      <c r="E375" s="11"/>
      <c r="F375" s="8"/>
      <c r="G375" s="8"/>
      <c r="H375" s="11"/>
      <c r="I375" s="10"/>
      <c r="J375" s="10"/>
    </row>
    <row r="376" customFormat="false" ht="15.75" hidden="false" customHeight="false" outlineLevel="0" collapsed="false">
      <c r="C376" s="8" t="n">
        <v>375</v>
      </c>
      <c r="D376" s="11"/>
      <c r="E376" s="11"/>
      <c r="F376" s="8"/>
      <c r="G376" s="8"/>
      <c r="H376" s="11"/>
      <c r="I376" s="10"/>
      <c r="J376" s="10"/>
    </row>
    <row r="377" customFormat="false" ht="15.75" hidden="false" customHeight="false" outlineLevel="0" collapsed="false">
      <c r="C377" s="8" t="n">
        <v>376</v>
      </c>
      <c r="D377" s="11"/>
      <c r="E377" s="11"/>
      <c r="F377" s="8"/>
      <c r="G377" s="8"/>
      <c r="H377" s="11"/>
      <c r="I377" s="10"/>
      <c r="J377" s="8"/>
    </row>
    <row r="378" customFormat="false" ht="15.75" hidden="false" customHeight="false" outlineLevel="0" collapsed="false">
      <c r="C378" s="8" t="n">
        <v>377</v>
      </c>
      <c r="D378" s="11"/>
      <c r="E378" s="11"/>
      <c r="F378" s="8"/>
      <c r="G378" s="8"/>
      <c r="H378" s="11"/>
      <c r="I378" s="10"/>
      <c r="J378" s="10"/>
    </row>
    <row r="379" customFormat="false" ht="15.75" hidden="false" customHeight="false" outlineLevel="0" collapsed="false">
      <c r="C379" s="8" t="n">
        <v>378</v>
      </c>
      <c r="D379" s="11"/>
      <c r="E379" s="11"/>
      <c r="F379" s="8"/>
      <c r="G379" s="8"/>
      <c r="H379" s="11"/>
      <c r="I379" s="10"/>
      <c r="J379" s="10"/>
    </row>
    <row r="380" customFormat="false" ht="15.75" hidden="false" customHeight="false" outlineLevel="0" collapsed="false">
      <c r="C380" s="8" t="n">
        <v>379</v>
      </c>
      <c r="D380" s="11"/>
      <c r="E380" s="11"/>
      <c r="F380" s="8"/>
      <c r="G380" s="8"/>
      <c r="H380" s="11"/>
      <c r="I380" s="10"/>
      <c r="J380" s="8"/>
    </row>
    <row r="381" customFormat="false" ht="15.75" hidden="false" customHeight="false" outlineLevel="0" collapsed="false">
      <c r="C381" s="8" t="n">
        <v>380</v>
      </c>
      <c r="D381" s="11"/>
      <c r="E381" s="11"/>
      <c r="F381" s="8"/>
      <c r="G381" s="8"/>
      <c r="H381" s="11"/>
      <c r="I381" s="10"/>
      <c r="J381" s="10"/>
    </row>
    <row r="382" customFormat="false" ht="15.75" hidden="false" customHeight="false" outlineLevel="0" collapsed="false">
      <c r="C382" s="8" t="n">
        <v>381</v>
      </c>
      <c r="D382" s="11"/>
      <c r="E382" s="11"/>
      <c r="F382" s="8"/>
      <c r="G382" s="8"/>
      <c r="H382" s="11"/>
      <c r="I382" s="10"/>
      <c r="J382" s="8"/>
    </row>
    <row r="383" customFormat="false" ht="15.75" hidden="false" customHeight="false" outlineLevel="0" collapsed="false">
      <c r="C383" s="8" t="n">
        <v>382</v>
      </c>
      <c r="D383" s="11"/>
      <c r="E383" s="11"/>
      <c r="F383" s="8"/>
      <c r="G383" s="8"/>
      <c r="H383" s="11"/>
      <c r="I383" s="10"/>
      <c r="J383" s="12"/>
    </row>
    <row r="384" customFormat="false" ht="15.75" hidden="false" customHeight="false" outlineLevel="0" collapsed="false">
      <c r="C384" s="8" t="n">
        <v>383</v>
      </c>
      <c r="D384" s="11"/>
      <c r="E384" s="11"/>
      <c r="F384" s="8"/>
      <c r="G384" s="8"/>
      <c r="H384" s="11"/>
      <c r="I384" s="10"/>
      <c r="J384" s="8"/>
    </row>
    <row r="385" customFormat="false" ht="15.75" hidden="false" customHeight="false" outlineLevel="0" collapsed="false">
      <c r="C385" s="8" t="n">
        <v>384</v>
      </c>
      <c r="D385" s="11"/>
      <c r="E385" s="11"/>
      <c r="F385" s="8"/>
      <c r="G385" s="8"/>
      <c r="H385" s="11"/>
      <c r="I385" s="10"/>
      <c r="J385" s="8"/>
    </row>
    <row r="386" customFormat="false" ht="15.75" hidden="false" customHeight="false" outlineLevel="0" collapsed="false">
      <c r="C386" s="8" t="n">
        <v>385</v>
      </c>
      <c r="D386" s="11"/>
      <c r="E386" s="11"/>
      <c r="F386" s="8"/>
      <c r="G386" s="8"/>
      <c r="H386" s="11"/>
      <c r="I386" s="10"/>
      <c r="J386" s="10"/>
    </row>
    <row r="387" customFormat="false" ht="15.75" hidden="false" customHeight="false" outlineLevel="0" collapsed="false">
      <c r="C387" s="8" t="n">
        <v>386</v>
      </c>
      <c r="D387" s="11"/>
      <c r="E387" s="11"/>
      <c r="F387" s="8"/>
      <c r="G387" s="8"/>
      <c r="H387" s="11"/>
      <c r="I387" s="10"/>
      <c r="J387" s="8"/>
    </row>
    <row r="388" customFormat="false" ht="15.75" hidden="false" customHeight="false" outlineLevel="0" collapsed="false">
      <c r="C388" s="8" t="n">
        <v>387</v>
      </c>
      <c r="D388" s="11"/>
      <c r="E388" s="11"/>
      <c r="F388" s="8"/>
      <c r="G388" s="8"/>
      <c r="H388" s="11"/>
      <c r="I388" s="10"/>
      <c r="J388" s="10"/>
    </row>
    <row r="389" customFormat="false" ht="15.75" hidden="false" customHeight="false" outlineLevel="0" collapsed="false">
      <c r="C389" s="8" t="n">
        <v>388</v>
      </c>
      <c r="D389" s="11"/>
      <c r="E389" s="11"/>
      <c r="F389" s="8"/>
      <c r="G389" s="8"/>
      <c r="H389" s="11"/>
      <c r="I389" s="10"/>
      <c r="J389" s="8"/>
    </row>
    <row r="390" customFormat="false" ht="15.75" hidden="false" customHeight="false" outlineLevel="0" collapsed="false">
      <c r="C390" s="8" t="n">
        <v>389</v>
      </c>
      <c r="D390" s="11"/>
      <c r="E390" s="11"/>
      <c r="F390" s="8"/>
      <c r="G390" s="8"/>
      <c r="H390" s="11"/>
      <c r="I390" s="10"/>
      <c r="J390" s="12"/>
    </row>
    <row r="391" customFormat="false" ht="15.75" hidden="false" customHeight="false" outlineLevel="0" collapsed="false">
      <c r="C391" s="8" t="n">
        <v>390</v>
      </c>
      <c r="D391" s="11"/>
      <c r="E391" s="11"/>
      <c r="F391" s="8"/>
      <c r="G391" s="8"/>
      <c r="H391" s="11"/>
      <c r="I391" s="10"/>
      <c r="J391" s="8"/>
    </row>
    <row r="392" customFormat="false" ht="15.75" hidden="false" customHeight="false" outlineLevel="0" collapsed="false">
      <c r="C392" s="8" t="n">
        <v>391</v>
      </c>
      <c r="D392" s="11"/>
      <c r="E392" s="11"/>
      <c r="F392" s="8"/>
      <c r="G392" s="8"/>
      <c r="H392" s="11"/>
      <c r="I392" s="10"/>
      <c r="J392" s="8"/>
    </row>
    <row r="393" customFormat="false" ht="15.75" hidden="false" customHeight="false" outlineLevel="0" collapsed="false">
      <c r="C393" s="8" t="n">
        <v>392</v>
      </c>
      <c r="D393" s="11"/>
      <c r="E393" s="11"/>
      <c r="F393" s="8"/>
      <c r="G393" s="8"/>
      <c r="H393" s="11"/>
      <c r="I393" s="10"/>
      <c r="J393" s="10"/>
    </row>
    <row r="394" customFormat="false" ht="15.75" hidden="false" customHeight="false" outlineLevel="0" collapsed="false">
      <c r="C394" s="8" t="n">
        <v>393</v>
      </c>
      <c r="D394" s="11"/>
      <c r="E394" s="11"/>
      <c r="F394" s="8"/>
      <c r="G394" s="8"/>
      <c r="H394" s="11"/>
      <c r="I394" s="10"/>
      <c r="J394" s="8"/>
    </row>
    <row r="395" customFormat="false" ht="15.75" hidden="false" customHeight="false" outlineLevel="0" collapsed="false">
      <c r="C395" s="8" t="n">
        <v>394</v>
      </c>
      <c r="D395" s="11"/>
      <c r="E395" s="11"/>
      <c r="F395" s="8"/>
      <c r="G395" s="8"/>
      <c r="H395" s="11"/>
      <c r="I395" s="10"/>
      <c r="J395" s="10"/>
    </row>
    <row r="396" customFormat="false" ht="15.75" hidden="false" customHeight="false" outlineLevel="0" collapsed="false">
      <c r="C396" s="8" t="n">
        <v>395</v>
      </c>
      <c r="D396" s="11"/>
      <c r="E396" s="11"/>
      <c r="F396" s="8"/>
      <c r="G396" s="8"/>
      <c r="H396" s="11"/>
      <c r="I396" s="10"/>
      <c r="J396" s="12"/>
    </row>
    <row r="397" customFormat="false" ht="15.75" hidden="false" customHeight="false" outlineLevel="0" collapsed="false">
      <c r="C397" s="8" t="n">
        <v>396</v>
      </c>
      <c r="D397" s="11"/>
      <c r="E397" s="11"/>
      <c r="F397" s="8"/>
      <c r="G397" s="8"/>
      <c r="H397" s="11"/>
      <c r="I397" s="10"/>
      <c r="J397" s="8"/>
    </row>
    <row r="398" customFormat="false" ht="15.75" hidden="false" customHeight="false" outlineLevel="0" collapsed="false">
      <c r="C398" s="8" t="n">
        <v>397</v>
      </c>
      <c r="D398" s="11"/>
      <c r="E398" s="11"/>
      <c r="F398" s="8"/>
      <c r="G398" s="8"/>
      <c r="H398" s="11"/>
      <c r="I398" s="10"/>
      <c r="J398" s="10"/>
    </row>
    <row r="399" customFormat="false" ht="15.75" hidden="false" customHeight="false" outlineLevel="0" collapsed="false">
      <c r="C399" s="8" t="n">
        <v>398</v>
      </c>
      <c r="D399" s="11"/>
      <c r="E399" s="11"/>
      <c r="F399" s="8"/>
      <c r="G399" s="8"/>
      <c r="H399" s="11"/>
      <c r="I399" s="10"/>
      <c r="J399" s="8"/>
    </row>
    <row r="400" customFormat="false" ht="15.75" hidden="false" customHeight="false" outlineLevel="0" collapsed="false">
      <c r="C400" s="8" t="n">
        <v>399</v>
      </c>
      <c r="D400" s="11"/>
      <c r="E400" s="11"/>
      <c r="F400" s="8"/>
      <c r="G400" s="8"/>
      <c r="H400" s="11"/>
      <c r="I400" s="10"/>
      <c r="J400" s="8"/>
    </row>
    <row r="401" customFormat="false" ht="15.75" hidden="false" customHeight="false" outlineLevel="0" collapsed="false">
      <c r="C401" s="8" t="n">
        <v>400</v>
      </c>
      <c r="D401" s="11"/>
      <c r="E401" s="11"/>
      <c r="F401" s="8"/>
      <c r="G401" s="8"/>
      <c r="H401" s="11"/>
      <c r="I401" s="10"/>
      <c r="J401" s="10"/>
    </row>
    <row r="402" customFormat="false" ht="15.75" hidden="false" customHeight="false" outlineLevel="0" collapsed="false">
      <c r="C402" s="8" t="n">
        <v>401</v>
      </c>
      <c r="D402" s="11"/>
      <c r="E402" s="11"/>
      <c r="F402" s="8"/>
      <c r="G402" s="8"/>
      <c r="H402" s="11"/>
      <c r="I402" s="10"/>
      <c r="J402" s="10"/>
    </row>
    <row r="403" customFormat="false" ht="15.75" hidden="false" customHeight="false" outlineLevel="0" collapsed="false">
      <c r="C403" s="8" t="n">
        <v>402</v>
      </c>
      <c r="D403" s="11"/>
      <c r="E403" s="11"/>
      <c r="F403" s="8"/>
      <c r="G403" s="8"/>
      <c r="H403" s="11"/>
      <c r="I403" s="10"/>
      <c r="J403" s="10"/>
    </row>
    <row r="404" customFormat="false" ht="15.75" hidden="false" customHeight="false" outlineLevel="0" collapsed="false">
      <c r="C404" s="8" t="n">
        <v>403</v>
      </c>
      <c r="D404" s="11"/>
      <c r="E404" s="11"/>
      <c r="F404" s="8"/>
      <c r="G404" s="8"/>
      <c r="H404" s="11"/>
      <c r="I404" s="10"/>
      <c r="J404" s="10"/>
    </row>
    <row r="405" customFormat="false" ht="15.75" hidden="false" customHeight="false" outlineLevel="0" collapsed="false">
      <c r="C405" s="8" t="n">
        <v>404</v>
      </c>
      <c r="D405" s="11"/>
      <c r="E405" s="11"/>
      <c r="F405" s="8"/>
      <c r="G405" s="8"/>
      <c r="H405" s="11"/>
      <c r="I405" s="10"/>
      <c r="J405" s="10"/>
    </row>
    <row r="406" customFormat="false" ht="15.75" hidden="false" customHeight="false" outlineLevel="0" collapsed="false">
      <c r="C406" s="8" t="n">
        <v>405</v>
      </c>
      <c r="D406" s="11"/>
      <c r="E406" s="11"/>
      <c r="F406" s="8"/>
      <c r="G406" s="8"/>
      <c r="H406" s="11"/>
      <c r="I406" s="10"/>
      <c r="J406" s="10"/>
    </row>
    <row r="407" customFormat="false" ht="15.75" hidden="false" customHeight="false" outlineLevel="0" collapsed="false">
      <c r="C407" s="8" t="n">
        <v>406</v>
      </c>
      <c r="D407" s="11"/>
      <c r="E407" s="11"/>
      <c r="F407" s="8"/>
      <c r="G407" s="8"/>
      <c r="H407" s="11"/>
      <c r="I407" s="10"/>
      <c r="J407" s="10"/>
    </row>
    <row r="408" customFormat="false" ht="15.75" hidden="false" customHeight="false" outlineLevel="0" collapsed="false">
      <c r="C408" s="8" t="n">
        <v>407</v>
      </c>
      <c r="D408" s="11"/>
      <c r="E408" s="11"/>
      <c r="F408" s="8"/>
      <c r="G408" s="8"/>
      <c r="H408" s="11"/>
      <c r="I408" s="10"/>
      <c r="J408" s="10"/>
    </row>
    <row r="409" customFormat="false" ht="15.75" hidden="false" customHeight="false" outlineLevel="0" collapsed="false">
      <c r="C409" s="8" t="n">
        <v>408</v>
      </c>
      <c r="D409" s="11"/>
      <c r="E409" s="11"/>
      <c r="F409" s="8"/>
      <c r="G409" s="8"/>
      <c r="H409" s="11"/>
      <c r="I409" s="10"/>
      <c r="J409" s="10"/>
    </row>
    <row r="410" customFormat="false" ht="15.75" hidden="false" customHeight="false" outlineLevel="0" collapsed="false">
      <c r="C410" s="8" t="n">
        <v>409</v>
      </c>
      <c r="D410" s="11"/>
      <c r="E410" s="11"/>
      <c r="F410" s="8"/>
      <c r="G410" s="8"/>
      <c r="H410" s="11"/>
      <c r="I410" s="10"/>
      <c r="J410" s="10"/>
    </row>
    <row r="411" customFormat="false" ht="15.75" hidden="false" customHeight="false" outlineLevel="0" collapsed="false">
      <c r="C411" s="8" t="n">
        <v>410</v>
      </c>
      <c r="D411" s="11"/>
      <c r="E411" s="11"/>
      <c r="F411" s="8"/>
      <c r="G411" s="8"/>
      <c r="H411" s="11"/>
      <c r="I411" s="10"/>
      <c r="J411" s="10"/>
    </row>
    <row r="412" customFormat="false" ht="15.75" hidden="false" customHeight="false" outlineLevel="0" collapsed="false">
      <c r="C412" s="8" t="n">
        <v>411</v>
      </c>
      <c r="D412" s="11"/>
      <c r="E412" s="11"/>
      <c r="F412" s="8"/>
      <c r="G412" s="8"/>
      <c r="H412" s="11"/>
      <c r="I412" s="10"/>
      <c r="J412" s="10"/>
    </row>
    <row r="413" customFormat="false" ht="15.75" hidden="false" customHeight="false" outlineLevel="0" collapsed="false">
      <c r="C413" s="8" t="n">
        <v>412</v>
      </c>
      <c r="D413" s="11"/>
      <c r="E413" s="11"/>
      <c r="F413" s="8"/>
      <c r="G413" s="8"/>
      <c r="H413" s="11"/>
      <c r="I413" s="10"/>
      <c r="J413" s="10"/>
    </row>
    <row r="414" customFormat="false" ht="15.75" hidden="false" customHeight="false" outlineLevel="0" collapsed="false">
      <c r="C414" s="8" t="n">
        <v>413</v>
      </c>
      <c r="D414" s="11"/>
      <c r="E414" s="11"/>
      <c r="F414" s="8"/>
      <c r="G414" s="8"/>
      <c r="H414" s="11"/>
      <c r="I414" s="10"/>
      <c r="J414" s="10"/>
    </row>
    <row r="415" customFormat="false" ht="15.75" hidden="false" customHeight="false" outlineLevel="0" collapsed="false">
      <c r="C415" s="8" t="n">
        <v>414</v>
      </c>
      <c r="D415" s="11"/>
      <c r="E415" s="11"/>
      <c r="F415" s="8"/>
      <c r="G415" s="8"/>
      <c r="H415" s="11"/>
      <c r="I415" s="10"/>
      <c r="J415" s="10"/>
    </row>
    <row r="416" customFormat="false" ht="15.75" hidden="false" customHeight="false" outlineLevel="0" collapsed="false">
      <c r="C416" s="8" t="n">
        <v>415</v>
      </c>
      <c r="D416" s="11"/>
      <c r="E416" s="11"/>
      <c r="F416" s="8"/>
      <c r="G416" s="8"/>
      <c r="H416" s="11"/>
      <c r="I416" s="10"/>
      <c r="J416" s="10"/>
    </row>
    <row r="417" customFormat="false" ht="15.75" hidden="false" customHeight="false" outlineLevel="0" collapsed="false">
      <c r="C417" s="8" t="n">
        <v>416</v>
      </c>
      <c r="D417" s="11"/>
      <c r="E417" s="11"/>
      <c r="F417" s="8"/>
      <c r="G417" s="8"/>
      <c r="H417" s="11"/>
      <c r="I417" s="10"/>
      <c r="J417" s="10"/>
    </row>
    <row r="418" customFormat="false" ht="15.75" hidden="false" customHeight="false" outlineLevel="0" collapsed="false">
      <c r="C418" s="8" t="n">
        <v>417</v>
      </c>
      <c r="D418" s="11"/>
      <c r="E418" s="11"/>
      <c r="F418" s="8"/>
      <c r="G418" s="8"/>
      <c r="H418" s="11"/>
      <c r="I418" s="10"/>
      <c r="J418" s="10"/>
    </row>
    <row r="419" customFormat="false" ht="15.75" hidden="false" customHeight="false" outlineLevel="0" collapsed="false">
      <c r="C419" s="8" t="n">
        <v>418</v>
      </c>
      <c r="D419" s="11"/>
      <c r="E419" s="11"/>
      <c r="F419" s="8"/>
      <c r="G419" s="8"/>
      <c r="H419" s="11"/>
      <c r="I419" s="10"/>
      <c r="J419" s="10"/>
    </row>
    <row r="420" customFormat="false" ht="15.75" hidden="false" customHeight="false" outlineLevel="0" collapsed="false">
      <c r="C420" s="8" t="n">
        <v>419</v>
      </c>
      <c r="D420" s="11"/>
      <c r="E420" s="11"/>
      <c r="F420" s="8"/>
      <c r="G420" s="8"/>
      <c r="H420" s="11"/>
      <c r="I420" s="10"/>
      <c r="J420" s="10"/>
    </row>
    <row r="421" customFormat="false" ht="15.75" hidden="false" customHeight="false" outlineLevel="0" collapsed="false">
      <c r="C421" s="8" t="n">
        <v>420</v>
      </c>
      <c r="D421" s="11"/>
      <c r="E421" s="11"/>
      <c r="F421" s="8"/>
      <c r="G421" s="8"/>
      <c r="H421" s="11"/>
      <c r="I421" s="10"/>
      <c r="J421" s="10"/>
    </row>
    <row r="422" customFormat="false" ht="15.75" hidden="false" customHeight="false" outlineLevel="0" collapsed="false">
      <c r="C422" s="8" t="n">
        <v>421</v>
      </c>
      <c r="D422" s="11"/>
      <c r="E422" s="11"/>
      <c r="F422" s="8"/>
      <c r="G422" s="8"/>
      <c r="H422" s="11"/>
      <c r="I422" s="10"/>
      <c r="J422" s="8"/>
    </row>
    <row r="423" customFormat="false" ht="15.75" hidden="false" customHeight="false" outlineLevel="0" collapsed="false">
      <c r="C423" s="8" t="n">
        <v>422</v>
      </c>
      <c r="D423" s="11"/>
      <c r="E423" s="11"/>
      <c r="F423" s="8"/>
      <c r="G423" s="8"/>
      <c r="H423" s="11"/>
      <c r="I423" s="10"/>
      <c r="J423" s="10"/>
    </row>
    <row r="424" customFormat="false" ht="15.75" hidden="false" customHeight="false" outlineLevel="0" collapsed="false">
      <c r="C424" s="8" t="n">
        <v>423</v>
      </c>
      <c r="D424" s="11"/>
      <c r="E424" s="11"/>
      <c r="F424" s="8"/>
      <c r="G424" s="8"/>
      <c r="H424" s="11"/>
      <c r="I424" s="10"/>
      <c r="J424" s="10"/>
    </row>
    <row r="425" customFormat="false" ht="15.75" hidden="false" customHeight="false" outlineLevel="0" collapsed="false">
      <c r="C425" s="8" t="n">
        <v>424</v>
      </c>
      <c r="D425" s="11"/>
      <c r="E425" s="11"/>
      <c r="F425" s="8"/>
      <c r="G425" s="8"/>
      <c r="H425" s="11"/>
      <c r="I425" s="10"/>
      <c r="J425" s="10"/>
    </row>
    <row r="426" customFormat="false" ht="15.75" hidden="false" customHeight="false" outlineLevel="0" collapsed="false">
      <c r="C426" s="8" t="n">
        <v>425</v>
      </c>
      <c r="D426" s="11"/>
      <c r="E426" s="11"/>
      <c r="F426" s="8"/>
      <c r="G426" s="8"/>
      <c r="H426" s="11"/>
      <c r="I426" s="10"/>
      <c r="J426" s="10"/>
    </row>
    <row r="427" customFormat="false" ht="15.75" hidden="false" customHeight="false" outlineLevel="0" collapsed="false">
      <c r="C427" s="8" t="n">
        <v>426</v>
      </c>
      <c r="D427" s="11"/>
      <c r="E427" s="11"/>
      <c r="F427" s="8"/>
      <c r="G427" s="8"/>
      <c r="H427" s="11"/>
      <c r="I427" s="10"/>
      <c r="J427" s="10"/>
    </row>
    <row r="428" customFormat="false" ht="15.75" hidden="false" customHeight="false" outlineLevel="0" collapsed="false">
      <c r="C428" s="8" t="n">
        <v>427</v>
      </c>
      <c r="D428" s="11"/>
      <c r="E428" s="11"/>
      <c r="F428" s="8"/>
      <c r="G428" s="8"/>
      <c r="H428" s="11"/>
      <c r="I428" s="10"/>
      <c r="J428" s="10"/>
    </row>
    <row r="429" customFormat="false" ht="15.75" hidden="false" customHeight="false" outlineLevel="0" collapsed="false">
      <c r="C429" s="8" t="n">
        <v>428</v>
      </c>
      <c r="D429" s="11"/>
      <c r="E429" s="11"/>
      <c r="F429" s="8"/>
      <c r="G429" s="8"/>
      <c r="H429" s="11"/>
      <c r="I429" s="10"/>
      <c r="J429" s="10"/>
    </row>
    <row r="430" customFormat="false" ht="15.75" hidden="false" customHeight="false" outlineLevel="0" collapsed="false">
      <c r="C430" s="8" t="n">
        <v>429</v>
      </c>
      <c r="D430" s="11"/>
      <c r="E430" s="11"/>
      <c r="F430" s="8"/>
      <c r="G430" s="8"/>
      <c r="H430" s="11"/>
      <c r="I430" s="10"/>
      <c r="J430" s="10"/>
    </row>
    <row r="431" customFormat="false" ht="15.75" hidden="false" customHeight="false" outlineLevel="0" collapsed="false">
      <c r="C431" s="8" t="n">
        <v>430</v>
      </c>
      <c r="D431" s="11"/>
      <c r="E431" s="11"/>
      <c r="F431" s="8"/>
      <c r="G431" s="8"/>
      <c r="H431" s="11"/>
      <c r="I431" s="10"/>
      <c r="J431" s="8"/>
    </row>
    <row r="432" customFormat="false" ht="15.75" hidden="false" customHeight="false" outlineLevel="0" collapsed="false">
      <c r="C432" s="8" t="n">
        <v>431</v>
      </c>
      <c r="D432" s="11"/>
      <c r="E432" s="11"/>
      <c r="F432" s="8"/>
      <c r="G432" s="8"/>
      <c r="H432" s="11"/>
      <c r="I432" s="10"/>
      <c r="J432" s="10"/>
    </row>
    <row r="433" customFormat="false" ht="15.75" hidden="false" customHeight="false" outlineLevel="0" collapsed="false">
      <c r="C433" s="8" t="n">
        <v>432</v>
      </c>
      <c r="D433" s="11"/>
      <c r="E433" s="11"/>
      <c r="F433" s="8"/>
      <c r="G433" s="8"/>
      <c r="H433" s="11"/>
      <c r="I433" s="10"/>
      <c r="J433" s="10"/>
    </row>
    <row r="434" customFormat="false" ht="15.75" hidden="false" customHeight="false" outlineLevel="0" collapsed="false">
      <c r="C434" s="8" t="n">
        <v>433</v>
      </c>
      <c r="D434" s="11"/>
      <c r="E434" s="11"/>
      <c r="F434" s="8"/>
      <c r="G434" s="8"/>
      <c r="H434" s="11"/>
      <c r="I434" s="10"/>
      <c r="J434" s="10"/>
    </row>
    <row r="435" customFormat="false" ht="15.75" hidden="false" customHeight="false" outlineLevel="0" collapsed="false">
      <c r="C435" s="8" t="n">
        <v>434</v>
      </c>
      <c r="D435" s="11"/>
      <c r="E435" s="11"/>
      <c r="F435" s="8"/>
      <c r="G435" s="8"/>
      <c r="H435" s="11"/>
      <c r="I435" s="10"/>
      <c r="J435" s="10"/>
    </row>
    <row r="436" customFormat="false" ht="15.75" hidden="false" customHeight="false" outlineLevel="0" collapsed="false">
      <c r="C436" s="8" t="n">
        <v>435</v>
      </c>
      <c r="D436" s="11"/>
      <c r="E436" s="11"/>
      <c r="F436" s="8"/>
      <c r="G436" s="8"/>
      <c r="H436" s="11"/>
      <c r="I436" s="10"/>
      <c r="J436" s="10"/>
    </row>
    <row r="437" customFormat="false" ht="15.75" hidden="false" customHeight="false" outlineLevel="0" collapsed="false">
      <c r="C437" s="8" t="n">
        <v>436</v>
      </c>
      <c r="D437" s="11"/>
      <c r="E437" s="11"/>
      <c r="F437" s="8"/>
      <c r="G437" s="8"/>
      <c r="H437" s="11"/>
      <c r="I437" s="10"/>
      <c r="J437" s="10"/>
    </row>
    <row r="438" customFormat="false" ht="15.75" hidden="false" customHeight="false" outlineLevel="0" collapsed="false">
      <c r="C438" s="8" t="n">
        <v>437</v>
      </c>
      <c r="D438" s="11"/>
      <c r="E438" s="11"/>
      <c r="F438" s="8"/>
      <c r="G438" s="8"/>
      <c r="H438" s="11"/>
      <c r="I438" s="10"/>
      <c r="J438" s="10"/>
    </row>
    <row r="439" customFormat="false" ht="15.75" hidden="false" customHeight="false" outlineLevel="0" collapsed="false">
      <c r="C439" s="8" t="n">
        <v>438</v>
      </c>
      <c r="D439" s="11"/>
      <c r="E439" s="11"/>
      <c r="F439" s="8"/>
      <c r="G439" s="8"/>
      <c r="H439" s="11"/>
      <c r="I439" s="10"/>
      <c r="J439" s="10"/>
    </row>
    <row r="440" customFormat="false" ht="15.75" hidden="false" customHeight="false" outlineLevel="0" collapsed="false">
      <c r="C440" s="8" t="n">
        <v>439</v>
      </c>
      <c r="D440" s="11"/>
      <c r="E440" s="11"/>
      <c r="F440" s="8"/>
      <c r="G440" s="8"/>
      <c r="H440" s="11"/>
      <c r="I440" s="10"/>
      <c r="J440" s="10"/>
    </row>
    <row r="441" customFormat="false" ht="15.75" hidden="false" customHeight="false" outlineLevel="0" collapsed="false">
      <c r="C441" s="8" t="n">
        <v>440</v>
      </c>
      <c r="D441" s="11"/>
      <c r="E441" s="11"/>
      <c r="F441" s="8"/>
      <c r="G441" s="8"/>
      <c r="H441" s="11"/>
      <c r="I441" s="10"/>
      <c r="J441" s="10"/>
    </row>
    <row r="442" customFormat="false" ht="15.75" hidden="false" customHeight="false" outlineLevel="0" collapsed="false">
      <c r="C442" s="8" t="n">
        <v>441</v>
      </c>
      <c r="D442" s="11"/>
      <c r="E442" s="11"/>
      <c r="F442" s="8"/>
      <c r="G442" s="8"/>
      <c r="H442" s="11"/>
      <c r="I442" s="10"/>
      <c r="J442" s="10"/>
    </row>
    <row r="443" customFormat="false" ht="15.75" hidden="false" customHeight="false" outlineLevel="0" collapsed="false">
      <c r="C443" s="8" t="n">
        <v>442</v>
      </c>
      <c r="D443" s="11"/>
      <c r="E443" s="11"/>
      <c r="F443" s="8"/>
      <c r="G443" s="8"/>
      <c r="H443" s="11"/>
      <c r="I443" s="10"/>
      <c r="J443" s="8"/>
    </row>
    <row r="444" customFormat="false" ht="15.75" hidden="false" customHeight="false" outlineLevel="0" collapsed="false">
      <c r="C444" s="8" t="n">
        <v>443</v>
      </c>
      <c r="D444" s="11"/>
      <c r="E444" s="11"/>
      <c r="F444" s="8"/>
      <c r="G444" s="8"/>
      <c r="H444" s="11"/>
      <c r="I444" s="10"/>
      <c r="J444" s="10"/>
    </row>
    <row r="445" customFormat="false" ht="15.75" hidden="false" customHeight="false" outlineLevel="0" collapsed="false">
      <c r="C445" s="8" t="n">
        <v>444</v>
      </c>
      <c r="D445" s="11"/>
      <c r="E445" s="11"/>
      <c r="F445" s="8"/>
      <c r="G445" s="8"/>
      <c r="H445" s="11"/>
      <c r="I445" s="10"/>
      <c r="J445" s="10"/>
    </row>
    <row r="446" customFormat="false" ht="15.75" hidden="false" customHeight="false" outlineLevel="0" collapsed="false">
      <c r="C446" s="8" t="n">
        <v>445</v>
      </c>
      <c r="D446" s="11"/>
      <c r="E446" s="11"/>
      <c r="F446" s="8"/>
      <c r="G446" s="8"/>
      <c r="H446" s="11"/>
      <c r="I446" s="10"/>
      <c r="J446" s="10"/>
    </row>
    <row r="447" customFormat="false" ht="15.75" hidden="false" customHeight="false" outlineLevel="0" collapsed="false">
      <c r="C447" s="8" t="n">
        <v>446</v>
      </c>
      <c r="D447" s="11"/>
      <c r="E447" s="11"/>
      <c r="F447" s="8"/>
      <c r="G447" s="8"/>
      <c r="H447" s="11"/>
      <c r="I447" s="10"/>
      <c r="J447" s="10"/>
    </row>
    <row r="448" customFormat="false" ht="15.75" hidden="false" customHeight="false" outlineLevel="0" collapsed="false">
      <c r="C448" s="8" t="n">
        <v>447</v>
      </c>
      <c r="D448" s="11"/>
      <c r="E448" s="11"/>
      <c r="F448" s="8"/>
      <c r="G448" s="8"/>
      <c r="H448" s="11"/>
      <c r="I448" s="10"/>
      <c r="J448" s="10"/>
    </row>
    <row r="449" customFormat="false" ht="15.75" hidden="false" customHeight="false" outlineLevel="0" collapsed="false">
      <c r="C449" s="8" t="n">
        <v>448</v>
      </c>
      <c r="D449" s="11"/>
      <c r="E449" s="11"/>
      <c r="F449" s="8"/>
      <c r="G449" s="8"/>
      <c r="H449" s="11"/>
      <c r="I449" s="10"/>
      <c r="J449" s="10"/>
    </row>
    <row r="450" customFormat="false" ht="15.75" hidden="false" customHeight="false" outlineLevel="0" collapsed="false">
      <c r="C450" s="8" t="n">
        <v>449</v>
      </c>
      <c r="D450" s="11"/>
      <c r="E450" s="11"/>
      <c r="F450" s="8"/>
      <c r="G450" s="8"/>
      <c r="H450" s="11"/>
      <c r="I450" s="10"/>
      <c r="J450" s="10"/>
    </row>
    <row r="451" customFormat="false" ht="15.75" hidden="false" customHeight="false" outlineLevel="0" collapsed="false">
      <c r="C451" s="8" t="n">
        <v>450</v>
      </c>
      <c r="D451" s="11"/>
      <c r="E451" s="11"/>
      <c r="F451" s="8"/>
      <c r="G451" s="8"/>
      <c r="H451" s="11"/>
      <c r="I451" s="10"/>
      <c r="J451" s="10"/>
    </row>
    <row r="452" customFormat="false" ht="15.75" hidden="false" customHeight="false" outlineLevel="0" collapsed="false">
      <c r="C452" s="8" t="n">
        <v>451</v>
      </c>
      <c r="D452" s="11"/>
      <c r="E452" s="11"/>
      <c r="F452" s="8"/>
      <c r="G452" s="8"/>
      <c r="H452" s="11"/>
      <c r="I452" s="10"/>
      <c r="J452" s="10"/>
    </row>
    <row r="453" customFormat="false" ht="15.75" hidden="false" customHeight="false" outlineLevel="0" collapsed="false">
      <c r="C453" s="8" t="n">
        <v>452</v>
      </c>
      <c r="D453" s="11"/>
      <c r="E453" s="11"/>
      <c r="F453" s="8"/>
      <c r="G453" s="8"/>
      <c r="H453" s="11"/>
      <c r="I453" s="10"/>
      <c r="J453" s="10"/>
    </row>
    <row r="454" customFormat="false" ht="15.75" hidden="false" customHeight="false" outlineLevel="0" collapsed="false">
      <c r="C454" s="8" t="n">
        <v>453</v>
      </c>
      <c r="D454" s="11"/>
      <c r="E454" s="11"/>
      <c r="F454" s="8"/>
      <c r="G454" s="8"/>
      <c r="H454" s="11"/>
      <c r="I454" s="10"/>
      <c r="J454" s="10"/>
    </row>
    <row r="455" customFormat="false" ht="15.75" hidden="false" customHeight="false" outlineLevel="0" collapsed="false">
      <c r="C455" s="8" t="n">
        <v>454</v>
      </c>
      <c r="D455" s="11"/>
      <c r="E455" s="11"/>
      <c r="F455" s="8"/>
      <c r="G455" s="8"/>
      <c r="H455" s="11"/>
      <c r="I455" s="10"/>
      <c r="J455" s="10"/>
    </row>
    <row r="456" customFormat="false" ht="15.75" hidden="false" customHeight="false" outlineLevel="0" collapsed="false">
      <c r="C456" s="8" t="n">
        <v>455</v>
      </c>
      <c r="D456" s="11"/>
      <c r="E456" s="11"/>
      <c r="F456" s="8"/>
      <c r="G456" s="8"/>
      <c r="H456" s="11"/>
      <c r="I456" s="10"/>
      <c r="J456" s="10"/>
    </row>
    <row r="457" customFormat="false" ht="15.75" hidden="false" customHeight="false" outlineLevel="0" collapsed="false">
      <c r="C457" s="8" t="n">
        <v>456</v>
      </c>
      <c r="D457" s="11"/>
      <c r="E457" s="11"/>
      <c r="F457" s="8"/>
      <c r="G457" s="8"/>
      <c r="H457" s="11"/>
      <c r="I457" s="10"/>
      <c r="J457" s="10"/>
    </row>
    <row r="458" customFormat="false" ht="15.75" hidden="false" customHeight="false" outlineLevel="0" collapsed="false">
      <c r="C458" s="8" t="n">
        <v>457</v>
      </c>
      <c r="D458" s="11"/>
      <c r="E458" s="11"/>
      <c r="F458" s="8"/>
      <c r="G458" s="8"/>
      <c r="H458" s="11"/>
      <c r="I458" s="10"/>
      <c r="J458" s="10"/>
    </row>
    <row r="459" customFormat="false" ht="15.75" hidden="false" customHeight="false" outlineLevel="0" collapsed="false">
      <c r="C459" s="8" t="n">
        <v>458</v>
      </c>
      <c r="D459" s="11"/>
      <c r="E459" s="11"/>
      <c r="F459" s="8"/>
      <c r="G459" s="8"/>
      <c r="H459" s="11"/>
      <c r="I459" s="10"/>
      <c r="J459" s="10"/>
    </row>
    <row r="460" customFormat="false" ht="15.75" hidden="false" customHeight="false" outlineLevel="0" collapsed="false">
      <c r="C460" s="8" t="n">
        <v>459</v>
      </c>
      <c r="D460" s="11"/>
      <c r="E460" s="11"/>
      <c r="F460" s="8"/>
      <c r="G460" s="8"/>
      <c r="H460" s="11"/>
      <c r="I460" s="10"/>
      <c r="J460" s="10"/>
    </row>
    <row r="461" customFormat="false" ht="15.75" hidden="false" customHeight="false" outlineLevel="0" collapsed="false">
      <c r="C461" s="8" t="n">
        <v>460</v>
      </c>
      <c r="D461" s="11"/>
      <c r="E461" s="11"/>
      <c r="F461" s="8"/>
      <c r="G461" s="8"/>
      <c r="H461" s="11"/>
      <c r="I461" s="10"/>
      <c r="J461" s="10"/>
    </row>
    <row r="462" customFormat="false" ht="15.75" hidden="false" customHeight="false" outlineLevel="0" collapsed="false">
      <c r="C462" s="8" t="n">
        <v>461</v>
      </c>
      <c r="D462" s="11"/>
      <c r="E462" s="11"/>
      <c r="F462" s="8"/>
      <c r="G462" s="8"/>
      <c r="H462" s="11"/>
      <c r="I462" s="8"/>
      <c r="J462" s="10"/>
    </row>
    <row r="463" customFormat="false" ht="15.75" hidden="false" customHeight="false" outlineLevel="0" collapsed="false">
      <c r="C463" s="8" t="n">
        <v>462</v>
      </c>
      <c r="D463" s="11"/>
      <c r="E463" s="11"/>
      <c r="F463" s="8"/>
      <c r="G463" s="8"/>
      <c r="H463" s="11"/>
      <c r="I463" s="8"/>
      <c r="J463" s="10"/>
    </row>
    <row r="464" customFormat="false" ht="15.75" hidden="false" customHeight="false" outlineLevel="0" collapsed="false">
      <c r="C464" s="8" t="n">
        <v>463</v>
      </c>
      <c r="D464" s="11"/>
      <c r="E464" s="11"/>
      <c r="F464" s="8"/>
      <c r="G464" s="8"/>
      <c r="H464" s="11"/>
      <c r="I464" s="8"/>
      <c r="J464" s="10"/>
    </row>
    <row r="465" customFormat="false" ht="15.75" hidden="false" customHeight="false" outlineLevel="0" collapsed="false">
      <c r="C465" s="8" t="n">
        <v>464</v>
      </c>
      <c r="D465" s="11"/>
      <c r="E465" s="11"/>
      <c r="F465" s="8"/>
      <c r="G465" s="8"/>
      <c r="H465" s="11"/>
      <c r="I465" s="8"/>
      <c r="J465" s="10"/>
    </row>
    <row r="466" customFormat="false" ht="15.75" hidden="false" customHeight="false" outlineLevel="0" collapsed="false">
      <c r="C466" s="8" t="n">
        <v>465</v>
      </c>
      <c r="D466" s="11"/>
      <c r="E466" s="11"/>
      <c r="F466" s="8"/>
      <c r="G466" s="8"/>
      <c r="H466" s="11"/>
      <c r="I466" s="8"/>
      <c r="J466" s="10"/>
    </row>
    <row r="467" customFormat="false" ht="15.75" hidden="false" customHeight="false" outlineLevel="0" collapsed="false">
      <c r="C467" s="8" t="n">
        <v>466</v>
      </c>
      <c r="D467" s="11"/>
      <c r="E467" s="11"/>
      <c r="F467" s="8"/>
      <c r="G467" s="8"/>
      <c r="H467" s="11"/>
      <c r="I467" s="8"/>
      <c r="J467" s="10"/>
    </row>
    <row r="468" customFormat="false" ht="15.75" hidden="false" customHeight="false" outlineLevel="0" collapsed="false">
      <c r="C468" s="8" t="n">
        <v>467</v>
      </c>
      <c r="D468" s="11"/>
      <c r="E468" s="11"/>
      <c r="F468" s="8"/>
      <c r="G468" s="8"/>
      <c r="H468" s="11"/>
      <c r="I468" s="8"/>
      <c r="J468" s="10"/>
    </row>
    <row r="469" customFormat="false" ht="15.75" hidden="false" customHeight="false" outlineLevel="0" collapsed="false">
      <c r="C469" s="8" t="n">
        <v>468</v>
      </c>
      <c r="D469" s="11"/>
      <c r="E469" s="11"/>
      <c r="F469" s="8"/>
      <c r="G469" s="8"/>
      <c r="H469" s="11"/>
      <c r="I469" s="8"/>
      <c r="J469" s="10"/>
    </row>
    <row r="470" customFormat="false" ht="15.75" hidden="false" customHeight="false" outlineLevel="0" collapsed="false">
      <c r="C470" s="8" t="n">
        <v>469</v>
      </c>
      <c r="D470" s="11"/>
      <c r="E470" s="11"/>
      <c r="F470" s="8"/>
      <c r="G470" s="8"/>
      <c r="H470" s="11"/>
      <c r="I470" s="8"/>
      <c r="J470" s="10"/>
    </row>
    <row r="471" customFormat="false" ht="15.75" hidden="false" customHeight="false" outlineLevel="0" collapsed="false">
      <c r="C471" s="8" t="n">
        <v>470</v>
      </c>
      <c r="D471" s="11"/>
      <c r="E471" s="11"/>
      <c r="F471" s="8"/>
      <c r="G471" s="8"/>
      <c r="H471" s="11"/>
      <c r="I471" s="8"/>
      <c r="J471" s="10"/>
    </row>
    <row r="472" customFormat="false" ht="15.75" hidden="false" customHeight="false" outlineLevel="0" collapsed="false">
      <c r="C472" s="8" t="n">
        <v>471</v>
      </c>
      <c r="D472" s="11"/>
      <c r="E472" s="11"/>
      <c r="F472" s="8"/>
      <c r="G472" s="8"/>
      <c r="H472" s="11"/>
      <c r="I472" s="8"/>
      <c r="J472" s="10"/>
    </row>
    <row r="473" customFormat="false" ht="15.75" hidden="false" customHeight="false" outlineLevel="0" collapsed="false">
      <c r="C473" s="8" t="n">
        <v>472</v>
      </c>
      <c r="D473" s="11"/>
      <c r="E473" s="11"/>
      <c r="F473" s="8"/>
      <c r="G473" s="8"/>
      <c r="H473" s="11"/>
      <c r="I473" s="8"/>
      <c r="J473" s="10"/>
    </row>
    <row r="474" customFormat="false" ht="15.75" hidden="false" customHeight="false" outlineLevel="0" collapsed="false">
      <c r="C474" s="8" t="n">
        <v>473</v>
      </c>
      <c r="D474" s="11"/>
      <c r="E474" s="11"/>
      <c r="F474" s="8"/>
      <c r="G474" s="8"/>
      <c r="H474" s="11"/>
      <c r="I474" s="8"/>
      <c r="J474" s="10"/>
    </row>
    <row r="475" customFormat="false" ht="15.75" hidden="false" customHeight="false" outlineLevel="0" collapsed="false">
      <c r="C475" s="8" t="n">
        <v>474</v>
      </c>
      <c r="D475" s="11"/>
      <c r="E475" s="11"/>
      <c r="F475" s="8"/>
      <c r="G475" s="8"/>
      <c r="H475" s="11"/>
      <c r="I475" s="8"/>
      <c r="J475" s="8"/>
    </row>
    <row r="476" customFormat="false" ht="15.75" hidden="false" customHeight="false" outlineLevel="0" collapsed="false">
      <c r="C476" s="8" t="n">
        <v>475</v>
      </c>
      <c r="D476" s="11"/>
      <c r="E476" s="11"/>
      <c r="F476" s="8"/>
      <c r="G476" s="8"/>
      <c r="H476" s="11"/>
      <c r="I476" s="8"/>
      <c r="J476" s="10"/>
    </row>
    <row r="477" customFormat="false" ht="15.75" hidden="false" customHeight="false" outlineLevel="0" collapsed="false">
      <c r="C477" s="8" t="n">
        <v>476</v>
      </c>
      <c r="D477" s="11"/>
      <c r="E477" s="11"/>
      <c r="F477" s="8"/>
      <c r="G477" s="8"/>
      <c r="H477" s="11"/>
      <c r="I477" s="8"/>
      <c r="J477" s="10"/>
    </row>
    <row r="478" customFormat="false" ht="15.75" hidden="false" customHeight="false" outlineLevel="0" collapsed="false">
      <c r="C478" s="8" t="n">
        <v>477</v>
      </c>
      <c r="D478" s="11"/>
      <c r="E478" s="11"/>
      <c r="F478" s="8"/>
      <c r="G478" s="8"/>
      <c r="H478" s="11"/>
      <c r="I478" s="8"/>
      <c r="J478" s="10"/>
    </row>
    <row r="479" customFormat="false" ht="15.75" hidden="false" customHeight="false" outlineLevel="0" collapsed="false">
      <c r="C479" s="8" t="n">
        <v>478</v>
      </c>
      <c r="D479" s="11"/>
      <c r="E479" s="11"/>
      <c r="F479" s="8"/>
      <c r="G479" s="8"/>
      <c r="H479" s="11"/>
      <c r="I479" s="8"/>
      <c r="J479" s="10"/>
    </row>
    <row r="480" customFormat="false" ht="15.75" hidden="false" customHeight="false" outlineLevel="0" collapsed="false">
      <c r="C480" s="8" t="n">
        <v>479</v>
      </c>
      <c r="D480" s="11"/>
      <c r="E480" s="11"/>
      <c r="F480" s="8"/>
      <c r="G480" s="8"/>
      <c r="H480" s="11"/>
      <c r="I480" s="8"/>
      <c r="J480" s="10"/>
    </row>
    <row r="481" customFormat="false" ht="15.75" hidden="false" customHeight="false" outlineLevel="0" collapsed="false">
      <c r="C481" s="8" t="n">
        <v>480</v>
      </c>
      <c r="D481" s="11"/>
      <c r="E481" s="11"/>
      <c r="F481" s="8"/>
      <c r="G481" s="8"/>
      <c r="H481" s="11"/>
      <c r="I481" s="8"/>
      <c r="J481" s="10"/>
    </row>
    <row r="482" customFormat="false" ht="15.75" hidden="false" customHeight="false" outlineLevel="0" collapsed="false">
      <c r="C482" s="8" t="n">
        <v>481</v>
      </c>
      <c r="D482" s="11"/>
      <c r="E482" s="11"/>
      <c r="F482" s="8"/>
      <c r="G482" s="8"/>
      <c r="H482" s="11"/>
      <c r="I482" s="8"/>
      <c r="J482" s="10"/>
    </row>
    <row r="483" customFormat="false" ht="15.75" hidden="false" customHeight="false" outlineLevel="0" collapsed="false">
      <c r="C483" s="8" t="n">
        <v>482</v>
      </c>
      <c r="D483" s="11"/>
      <c r="E483" s="11"/>
      <c r="F483" s="8"/>
      <c r="G483" s="8"/>
      <c r="H483" s="11"/>
      <c r="I483" s="8"/>
      <c r="J483" s="10"/>
    </row>
    <row r="484" customFormat="false" ht="15.75" hidden="false" customHeight="false" outlineLevel="0" collapsed="false">
      <c r="C484" s="8" t="n">
        <v>483</v>
      </c>
      <c r="D484" s="11"/>
      <c r="E484" s="11"/>
      <c r="F484" s="8"/>
      <c r="G484" s="8"/>
      <c r="H484" s="11"/>
      <c r="I484" s="8"/>
      <c r="J484" s="10"/>
    </row>
    <row r="485" customFormat="false" ht="15.75" hidden="false" customHeight="false" outlineLevel="0" collapsed="false">
      <c r="C485" s="8" t="n">
        <v>484</v>
      </c>
      <c r="D485" s="11"/>
      <c r="E485" s="11"/>
      <c r="F485" s="8"/>
      <c r="G485" s="8"/>
      <c r="H485" s="11"/>
      <c r="I485" s="8"/>
      <c r="J485" s="10"/>
    </row>
    <row r="486" customFormat="false" ht="15.75" hidden="false" customHeight="false" outlineLevel="0" collapsed="false">
      <c r="C486" s="8" t="n">
        <v>485</v>
      </c>
      <c r="D486" s="11"/>
      <c r="E486" s="11"/>
      <c r="F486" s="8"/>
      <c r="G486" s="8"/>
      <c r="H486" s="11"/>
      <c r="I486" s="8"/>
      <c r="J486" s="10"/>
    </row>
    <row r="487" customFormat="false" ht="15.75" hidden="false" customHeight="false" outlineLevel="0" collapsed="false">
      <c r="C487" s="8" t="n">
        <v>486</v>
      </c>
      <c r="D487" s="11"/>
      <c r="E487" s="11"/>
      <c r="F487" s="8"/>
      <c r="G487" s="8"/>
      <c r="H487" s="11"/>
      <c r="I487" s="8"/>
      <c r="J487" s="8"/>
    </row>
    <row r="488" customFormat="false" ht="15.75" hidden="false" customHeight="false" outlineLevel="0" collapsed="false">
      <c r="C488" s="8" t="n">
        <v>487</v>
      </c>
      <c r="D488" s="11"/>
      <c r="E488" s="11"/>
      <c r="F488" s="8"/>
      <c r="G488" s="8"/>
      <c r="H488" s="11"/>
      <c r="I488" s="8"/>
      <c r="J488" s="10"/>
    </row>
    <row r="489" customFormat="false" ht="15.75" hidden="false" customHeight="false" outlineLevel="0" collapsed="false">
      <c r="C489" s="8" t="n">
        <v>488</v>
      </c>
      <c r="D489" s="11"/>
      <c r="E489" s="11"/>
      <c r="F489" s="8"/>
      <c r="G489" s="8"/>
      <c r="H489" s="11"/>
      <c r="I489" s="8"/>
      <c r="J489" s="10"/>
    </row>
    <row r="490" customFormat="false" ht="15.75" hidden="false" customHeight="false" outlineLevel="0" collapsed="false">
      <c r="C490" s="8" t="n">
        <v>489</v>
      </c>
      <c r="D490" s="11"/>
      <c r="E490" s="11"/>
      <c r="F490" s="8"/>
      <c r="G490" s="8"/>
      <c r="H490" s="11"/>
      <c r="I490" s="8"/>
      <c r="J490" s="10"/>
    </row>
    <row r="491" customFormat="false" ht="15.75" hidden="false" customHeight="false" outlineLevel="0" collapsed="false">
      <c r="C491" s="8" t="n">
        <v>490</v>
      </c>
      <c r="D491" s="11"/>
      <c r="E491" s="11"/>
      <c r="F491" s="8"/>
      <c r="G491" s="8"/>
      <c r="H491" s="11"/>
      <c r="I491" s="8"/>
      <c r="J491" s="10"/>
    </row>
    <row r="492" customFormat="false" ht="15.75" hidden="false" customHeight="false" outlineLevel="0" collapsed="false">
      <c r="C492" s="8" t="n">
        <v>491</v>
      </c>
      <c r="D492" s="11"/>
      <c r="E492" s="11"/>
      <c r="F492" s="8"/>
      <c r="G492" s="8"/>
      <c r="H492" s="11"/>
      <c r="I492" s="8"/>
      <c r="J492" s="8"/>
    </row>
    <row r="493" customFormat="false" ht="15.75" hidden="false" customHeight="false" outlineLevel="0" collapsed="false">
      <c r="C493" s="8" t="n">
        <v>492</v>
      </c>
      <c r="D493" s="11"/>
      <c r="E493" s="11"/>
      <c r="F493" s="8"/>
      <c r="G493" s="8"/>
      <c r="H493" s="11"/>
      <c r="I493" s="8"/>
      <c r="J493" s="10"/>
    </row>
    <row r="494" customFormat="false" ht="15.75" hidden="false" customHeight="false" outlineLevel="0" collapsed="false">
      <c r="C494" s="8" t="n">
        <v>493</v>
      </c>
      <c r="D494" s="11"/>
      <c r="E494" s="11"/>
      <c r="F494" s="8"/>
      <c r="G494" s="8"/>
      <c r="H494" s="11"/>
      <c r="I494" s="8"/>
      <c r="J494" s="10"/>
    </row>
    <row r="495" customFormat="false" ht="15.75" hidden="false" customHeight="false" outlineLevel="0" collapsed="false">
      <c r="C495" s="8" t="n">
        <v>494</v>
      </c>
      <c r="D495" s="11"/>
      <c r="E495" s="11"/>
      <c r="F495" s="8"/>
      <c r="G495" s="8"/>
      <c r="H495" s="11"/>
      <c r="I495" s="8"/>
      <c r="J495" s="10"/>
    </row>
    <row r="496" customFormat="false" ht="15.75" hidden="false" customHeight="false" outlineLevel="0" collapsed="false">
      <c r="C496" s="8" t="n">
        <v>495</v>
      </c>
      <c r="D496" s="11"/>
      <c r="E496" s="11"/>
      <c r="F496" s="8"/>
      <c r="G496" s="8"/>
      <c r="H496" s="11"/>
      <c r="I496" s="8"/>
      <c r="J496" s="10"/>
    </row>
    <row r="497" customFormat="false" ht="15.75" hidden="false" customHeight="false" outlineLevel="0" collapsed="false">
      <c r="C497" s="8" t="n">
        <v>496</v>
      </c>
      <c r="D497" s="11"/>
      <c r="E497" s="11"/>
      <c r="F497" s="8"/>
      <c r="G497" s="8"/>
      <c r="H497" s="11"/>
      <c r="I497" s="8"/>
      <c r="J497" s="10"/>
    </row>
    <row r="498" customFormat="false" ht="15.75" hidden="false" customHeight="false" outlineLevel="0" collapsed="false">
      <c r="C498" s="8" t="n">
        <v>497</v>
      </c>
      <c r="D498" s="11"/>
      <c r="E498" s="11"/>
      <c r="F498" s="8"/>
      <c r="G498" s="8"/>
      <c r="H498" s="11"/>
      <c r="I498" s="8"/>
      <c r="J498" s="10"/>
    </row>
    <row r="499" customFormat="false" ht="15.75" hidden="false" customHeight="false" outlineLevel="0" collapsed="false">
      <c r="C499" s="8" t="n">
        <v>498</v>
      </c>
      <c r="D499" s="11"/>
      <c r="E499" s="11"/>
      <c r="F499" s="8"/>
      <c r="G499" s="8"/>
      <c r="H499" s="11"/>
      <c r="I499" s="8"/>
      <c r="J499" s="8"/>
    </row>
    <row r="500" customFormat="false" ht="15.75" hidden="false" customHeight="false" outlineLevel="0" collapsed="false">
      <c r="C500" s="8" t="n">
        <v>499</v>
      </c>
      <c r="D500" s="11"/>
      <c r="E500" s="11"/>
      <c r="F500" s="8"/>
      <c r="G500" s="8"/>
      <c r="H500" s="11"/>
      <c r="I500" s="8"/>
      <c r="J500" s="10"/>
    </row>
    <row r="501" customFormat="false" ht="15.75" hidden="false" customHeight="false" outlineLevel="0" collapsed="false">
      <c r="C501" s="8" t="n">
        <v>500</v>
      </c>
      <c r="D501" s="11"/>
      <c r="E501" s="11"/>
      <c r="F501" s="8"/>
      <c r="G501" s="8"/>
      <c r="H501" s="11"/>
      <c r="I501" s="8"/>
      <c r="J501" s="10"/>
    </row>
    <row r="502" customFormat="false" ht="15.75" hidden="false" customHeight="false" outlineLevel="0" collapsed="false">
      <c r="C502" s="8" t="n">
        <v>501</v>
      </c>
      <c r="D502" s="11"/>
      <c r="E502" s="11"/>
      <c r="F502" s="8"/>
      <c r="G502" s="8"/>
      <c r="H502" s="11"/>
      <c r="I502" s="8"/>
      <c r="J502" s="8"/>
    </row>
    <row r="503" customFormat="false" ht="15.75" hidden="false" customHeight="false" outlineLevel="0" collapsed="false">
      <c r="C503" s="8" t="n">
        <v>502</v>
      </c>
      <c r="D503" s="11"/>
      <c r="E503" s="11"/>
      <c r="F503" s="8"/>
      <c r="G503" s="8"/>
      <c r="H503" s="11"/>
      <c r="I503" s="8"/>
      <c r="J503" s="10"/>
    </row>
    <row r="504" customFormat="false" ht="15.75" hidden="false" customHeight="false" outlineLevel="0" collapsed="false">
      <c r="C504" s="8" t="n">
        <v>503</v>
      </c>
      <c r="D504" s="11"/>
      <c r="E504" s="11"/>
      <c r="F504" s="8"/>
      <c r="G504" s="8"/>
      <c r="H504" s="11"/>
      <c r="I504" s="8"/>
      <c r="J504" s="8"/>
    </row>
    <row r="505" customFormat="false" ht="15.75" hidden="false" customHeight="false" outlineLevel="0" collapsed="false">
      <c r="C505" s="8" t="n">
        <v>504</v>
      </c>
      <c r="D505" s="11"/>
      <c r="E505" s="11"/>
      <c r="F505" s="8"/>
      <c r="G505" s="8"/>
      <c r="H505" s="11"/>
      <c r="I505" s="8"/>
      <c r="J505" s="10"/>
    </row>
    <row r="506" customFormat="false" ht="15.75" hidden="false" customHeight="false" outlineLevel="0" collapsed="false">
      <c r="C506" s="8" t="n">
        <v>505</v>
      </c>
      <c r="D506" s="11"/>
      <c r="E506" s="11"/>
      <c r="F506" s="8"/>
      <c r="G506" s="8"/>
      <c r="H506" s="11"/>
      <c r="I506" s="8"/>
      <c r="J506" s="8"/>
    </row>
    <row r="507" customFormat="false" ht="15.75" hidden="false" customHeight="false" outlineLevel="0" collapsed="false">
      <c r="C507" s="8" t="n">
        <v>506</v>
      </c>
      <c r="D507" s="11"/>
      <c r="E507" s="11"/>
      <c r="F507" s="8"/>
      <c r="G507" s="8"/>
      <c r="H507" s="11"/>
      <c r="I507" s="8"/>
      <c r="J507" s="10"/>
    </row>
    <row r="508" customFormat="false" ht="15.75" hidden="false" customHeight="false" outlineLevel="0" collapsed="false">
      <c r="C508" s="8" t="n">
        <v>507</v>
      </c>
      <c r="D508" s="11"/>
      <c r="E508" s="11"/>
      <c r="F508" s="8"/>
      <c r="G508" s="8"/>
      <c r="H508" s="11"/>
      <c r="I508" s="8"/>
      <c r="J508" s="8"/>
    </row>
    <row r="509" customFormat="false" ht="15.75" hidden="false" customHeight="false" outlineLevel="0" collapsed="false">
      <c r="C509" s="8" t="n">
        <v>508</v>
      </c>
      <c r="D509" s="11"/>
      <c r="E509" s="11"/>
      <c r="F509" s="8"/>
      <c r="G509" s="8"/>
      <c r="H509" s="11"/>
      <c r="I509" s="8"/>
      <c r="J509" s="8"/>
    </row>
    <row r="510" customFormat="false" ht="15.75" hidden="false" customHeight="false" outlineLevel="0" collapsed="false">
      <c r="C510" s="8" t="n">
        <v>509</v>
      </c>
      <c r="D510" s="11"/>
      <c r="E510" s="11"/>
      <c r="F510" s="8"/>
      <c r="G510" s="8"/>
      <c r="H510" s="11"/>
      <c r="I510" s="8"/>
      <c r="J510" s="10"/>
    </row>
    <row r="511" customFormat="false" ht="15.75" hidden="false" customHeight="false" outlineLevel="0" collapsed="false">
      <c r="C511" s="8" t="n">
        <v>510</v>
      </c>
      <c r="D511" s="11"/>
      <c r="E511" s="11"/>
      <c r="F511" s="8"/>
      <c r="G511" s="8"/>
      <c r="H511" s="11"/>
      <c r="I511" s="8"/>
      <c r="J511" s="8"/>
    </row>
    <row r="512" customFormat="false" ht="15.75" hidden="false" customHeight="false" outlineLevel="0" collapsed="false">
      <c r="C512" s="8" t="n">
        <v>511</v>
      </c>
      <c r="D512" s="11"/>
      <c r="E512" s="11"/>
      <c r="F512" s="8"/>
      <c r="G512" s="8"/>
      <c r="H512" s="11"/>
      <c r="I512" s="8"/>
      <c r="J512" s="10"/>
    </row>
    <row r="513" customFormat="false" ht="15.75" hidden="false" customHeight="false" outlineLevel="0" collapsed="false">
      <c r="C513" s="8" t="n">
        <v>512</v>
      </c>
      <c r="D513" s="11"/>
      <c r="E513" s="11"/>
      <c r="F513" s="8"/>
      <c r="G513" s="8"/>
      <c r="H513" s="11"/>
      <c r="I513" s="8"/>
      <c r="J513" s="8"/>
    </row>
    <row r="514" customFormat="false" ht="15.75" hidden="false" customHeight="false" outlineLevel="0" collapsed="false">
      <c r="C514" s="8" t="n">
        <v>513</v>
      </c>
      <c r="D514" s="11"/>
      <c r="E514" s="11"/>
      <c r="F514" s="8"/>
      <c r="G514" s="8"/>
      <c r="H514" s="11"/>
      <c r="I514" s="8"/>
      <c r="J514" s="8"/>
    </row>
    <row r="515" customFormat="false" ht="15.75" hidden="false" customHeight="false" outlineLevel="0" collapsed="false">
      <c r="C515" s="8" t="n">
        <v>514</v>
      </c>
      <c r="D515" s="11"/>
      <c r="E515" s="11"/>
      <c r="F515" s="8"/>
      <c r="G515" s="8"/>
      <c r="H515" s="11"/>
      <c r="I515" s="8"/>
      <c r="J515" s="10"/>
    </row>
    <row r="516" customFormat="false" ht="15.75" hidden="false" customHeight="false" outlineLevel="0" collapsed="false">
      <c r="C516" s="8" t="n">
        <v>515</v>
      </c>
      <c r="D516" s="11"/>
      <c r="E516" s="11"/>
      <c r="F516" s="8"/>
      <c r="G516" s="8"/>
      <c r="H516" s="11"/>
      <c r="I516" s="8"/>
      <c r="J516" s="10"/>
    </row>
    <row r="517" customFormat="false" ht="15.75" hidden="false" customHeight="false" outlineLevel="0" collapsed="false">
      <c r="C517" s="8" t="n">
        <v>516</v>
      </c>
      <c r="D517" s="11"/>
      <c r="E517" s="11"/>
      <c r="F517" s="8"/>
      <c r="G517" s="8"/>
      <c r="H517" s="11"/>
      <c r="I517" s="8"/>
      <c r="J517" s="10"/>
    </row>
    <row r="518" customFormat="false" ht="15.75" hidden="false" customHeight="false" outlineLevel="0" collapsed="false">
      <c r="C518" s="8" t="n">
        <v>517</v>
      </c>
      <c r="D518" s="11"/>
      <c r="E518" s="11"/>
      <c r="F518" s="8"/>
      <c r="G518" s="8"/>
      <c r="H518" s="11"/>
      <c r="I518" s="8"/>
      <c r="J518" s="10"/>
    </row>
    <row r="519" customFormat="false" ht="15.75" hidden="false" customHeight="false" outlineLevel="0" collapsed="false">
      <c r="C519" s="8" t="n">
        <v>518</v>
      </c>
      <c r="D519" s="11"/>
      <c r="E519" s="11"/>
      <c r="F519" s="8"/>
      <c r="G519" s="8"/>
      <c r="H519" s="11"/>
      <c r="I519" s="8"/>
      <c r="J519" s="10"/>
    </row>
    <row r="520" customFormat="false" ht="15.75" hidden="false" customHeight="false" outlineLevel="0" collapsed="false">
      <c r="C520" s="8" t="n">
        <v>520</v>
      </c>
      <c r="D520" s="11"/>
      <c r="E520" s="11"/>
      <c r="F520" s="8"/>
      <c r="G520" s="8"/>
      <c r="H520" s="11"/>
      <c r="I520" s="8"/>
      <c r="J520" s="8"/>
    </row>
    <row r="521" customFormat="false" ht="15.75" hidden="false" customHeight="false" outlineLevel="0" collapsed="false">
      <c r="C521" s="8" t="n">
        <v>521</v>
      </c>
      <c r="D521" s="11"/>
      <c r="E521" s="11"/>
      <c r="F521" s="8"/>
      <c r="G521" s="8"/>
      <c r="H521" s="11"/>
      <c r="I521" s="8"/>
      <c r="J521" s="10"/>
    </row>
    <row r="522" customFormat="false" ht="15.75" hidden="false" customHeight="false" outlineLevel="0" collapsed="false">
      <c r="C522" s="8" t="n">
        <v>522</v>
      </c>
      <c r="D522" s="11"/>
      <c r="E522" s="11"/>
      <c r="F522" s="8"/>
      <c r="G522" s="8"/>
      <c r="H522" s="11"/>
      <c r="I522" s="8"/>
      <c r="J522" s="8"/>
    </row>
    <row r="523" customFormat="false" ht="15.75" hidden="false" customHeight="false" outlineLevel="0" collapsed="false">
      <c r="C523" s="8" t="n">
        <v>523</v>
      </c>
      <c r="D523" s="11"/>
      <c r="E523" s="11"/>
      <c r="F523" s="8"/>
      <c r="G523" s="8"/>
      <c r="H523" s="11"/>
      <c r="I523" s="8"/>
      <c r="J523" s="8"/>
    </row>
    <row r="524" customFormat="false" ht="15.75" hidden="false" customHeight="false" outlineLevel="0" collapsed="false">
      <c r="C524" s="8" t="n">
        <v>524</v>
      </c>
      <c r="D524" s="11"/>
      <c r="E524" s="11"/>
      <c r="F524" s="8"/>
      <c r="G524" s="8"/>
      <c r="H524" s="11"/>
      <c r="I524" s="8"/>
      <c r="J524" s="10"/>
    </row>
    <row r="525" customFormat="false" ht="15.75" hidden="false" customHeight="false" outlineLevel="0" collapsed="false">
      <c r="C525" s="8" t="n">
        <v>525</v>
      </c>
      <c r="D525" s="11"/>
      <c r="E525" s="11"/>
      <c r="F525" s="8"/>
      <c r="G525" s="8"/>
      <c r="H525" s="11"/>
      <c r="I525" s="8"/>
      <c r="J525" s="10"/>
    </row>
    <row r="526" customFormat="false" ht="15.75" hidden="false" customHeight="false" outlineLevel="0" collapsed="false">
      <c r="C526" s="8" t="n">
        <v>526</v>
      </c>
      <c r="D526" s="11"/>
      <c r="E526" s="11"/>
      <c r="F526" s="8"/>
      <c r="G526" s="8"/>
      <c r="H526" s="11"/>
      <c r="I526" s="8"/>
      <c r="J526" s="10"/>
    </row>
    <row r="527" customFormat="false" ht="15.75" hidden="false" customHeight="false" outlineLevel="0" collapsed="false">
      <c r="C527" s="8" t="n">
        <v>527</v>
      </c>
      <c r="D527" s="11"/>
      <c r="E527" s="11"/>
      <c r="F527" s="8"/>
      <c r="G527" s="8"/>
      <c r="H527" s="11"/>
      <c r="I527" s="8"/>
      <c r="J527" s="10"/>
    </row>
    <row r="528" customFormat="false" ht="15.75" hidden="false" customHeight="false" outlineLevel="0" collapsed="false">
      <c r="C528" s="8" t="n">
        <v>528</v>
      </c>
      <c r="D528" s="11"/>
      <c r="E528" s="11"/>
      <c r="F528" s="8"/>
      <c r="G528" s="8"/>
      <c r="H528" s="11"/>
      <c r="I528" s="8"/>
      <c r="J528" s="10"/>
    </row>
    <row r="529" customFormat="false" ht="15.75" hidden="false" customHeight="false" outlineLevel="0" collapsed="false">
      <c r="C529" s="8" t="n">
        <v>529</v>
      </c>
      <c r="D529" s="11"/>
      <c r="E529" s="11"/>
      <c r="F529" s="8"/>
      <c r="G529" s="8"/>
      <c r="H529" s="11"/>
      <c r="I529" s="8"/>
      <c r="J529" s="8"/>
    </row>
    <row r="530" customFormat="false" ht="15.75" hidden="false" customHeight="false" outlineLevel="0" collapsed="false">
      <c r="C530" s="8" t="n">
        <v>530</v>
      </c>
      <c r="D530" s="11"/>
      <c r="E530" s="11"/>
      <c r="F530" s="8"/>
      <c r="G530" s="8"/>
      <c r="H530" s="11"/>
      <c r="I530" s="8"/>
      <c r="J530" s="10"/>
    </row>
    <row r="531" customFormat="false" ht="15.75" hidden="false" customHeight="false" outlineLevel="0" collapsed="false">
      <c r="C531" s="8" t="n">
        <v>531</v>
      </c>
      <c r="D531" s="11"/>
      <c r="E531" s="11"/>
      <c r="F531" s="8"/>
      <c r="G531" s="8"/>
      <c r="H531" s="11"/>
      <c r="I531" s="8"/>
      <c r="J531" s="8"/>
    </row>
    <row r="532" customFormat="false" ht="15.75" hidden="false" customHeight="false" outlineLevel="0" collapsed="false">
      <c r="C532" s="8" t="n">
        <v>532</v>
      </c>
      <c r="D532" s="11"/>
      <c r="E532" s="11"/>
      <c r="F532" s="8"/>
      <c r="G532" s="8"/>
      <c r="H532" s="11"/>
      <c r="I532" s="8"/>
      <c r="J532" s="8"/>
    </row>
    <row r="533" customFormat="false" ht="15.75" hidden="false" customHeight="false" outlineLevel="0" collapsed="false">
      <c r="C533" s="8" t="n">
        <v>533</v>
      </c>
      <c r="D533" s="11"/>
      <c r="E533" s="11"/>
      <c r="F533" s="8"/>
      <c r="G533" s="8"/>
      <c r="H533" s="11"/>
      <c r="I533" s="8"/>
      <c r="J533" s="8"/>
    </row>
    <row r="534" customFormat="false" ht="15.75" hidden="false" customHeight="false" outlineLevel="0" collapsed="false">
      <c r="C534" s="8" t="n">
        <v>534</v>
      </c>
      <c r="D534" s="11"/>
      <c r="E534" s="11"/>
      <c r="F534" s="8"/>
      <c r="G534" s="8"/>
      <c r="H534" s="11"/>
      <c r="I534" s="8"/>
      <c r="J534" s="8"/>
    </row>
    <row r="535" customFormat="false" ht="15.75" hidden="false" customHeight="false" outlineLevel="0" collapsed="false">
      <c r="C535" s="8" t="n">
        <v>535</v>
      </c>
      <c r="D535" s="11"/>
      <c r="E535" s="11"/>
      <c r="F535" s="8"/>
      <c r="G535" s="8"/>
      <c r="H535" s="11"/>
      <c r="I535" s="8"/>
      <c r="J535" s="8"/>
    </row>
    <row r="536" customFormat="false" ht="15.75" hidden="false" customHeight="false" outlineLevel="0" collapsed="false">
      <c r="C536" s="8" t="n">
        <v>536</v>
      </c>
      <c r="D536" s="11"/>
      <c r="E536" s="11"/>
      <c r="F536" s="8"/>
      <c r="G536" s="8"/>
      <c r="H536" s="11"/>
      <c r="I536" s="8"/>
      <c r="J536" s="10"/>
    </row>
    <row r="537" customFormat="false" ht="15.75" hidden="false" customHeight="false" outlineLevel="0" collapsed="false">
      <c r="C537" s="8" t="n">
        <v>537</v>
      </c>
      <c r="D537" s="11"/>
      <c r="E537" s="11"/>
      <c r="F537" s="8"/>
      <c r="G537" s="8"/>
      <c r="H537" s="11"/>
      <c r="I537" s="8"/>
      <c r="J537" s="10"/>
    </row>
    <row r="538" customFormat="false" ht="15.75" hidden="false" customHeight="false" outlineLevel="0" collapsed="false">
      <c r="C538" s="8" t="n">
        <v>538</v>
      </c>
      <c r="D538" s="11"/>
      <c r="E538" s="11"/>
      <c r="F538" s="8"/>
      <c r="G538" s="8"/>
      <c r="H538" s="11"/>
      <c r="I538" s="8"/>
      <c r="J538" s="8"/>
    </row>
    <row r="539" customFormat="false" ht="15.75" hidden="false" customHeight="false" outlineLevel="0" collapsed="false">
      <c r="C539" s="8" t="n">
        <v>539</v>
      </c>
      <c r="D539" s="11"/>
      <c r="E539" s="11"/>
      <c r="F539" s="8"/>
      <c r="G539" s="8"/>
      <c r="H539" s="11"/>
      <c r="I539" s="8"/>
      <c r="J539" s="8"/>
    </row>
    <row r="540" customFormat="false" ht="15.75" hidden="false" customHeight="false" outlineLevel="0" collapsed="false">
      <c r="C540" s="8" t="n">
        <v>540</v>
      </c>
      <c r="D540" s="11"/>
      <c r="E540" s="11"/>
      <c r="F540" s="8"/>
      <c r="G540" s="8"/>
      <c r="H540" s="11"/>
      <c r="I540" s="8"/>
      <c r="J540" s="10"/>
    </row>
    <row r="541" customFormat="false" ht="15.75" hidden="false" customHeight="false" outlineLevel="0" collapsed="false">
      <c r="C541" s="8" t="n">
        <v>541</v>
      </c>
      <c r="D541" s="11"/>
      <c r="E541" s="11"/>
      <c r="F541" s="8"/>
      <c r="G541" s="8"/>
      <c r="H541" s="11"/>
      <c r="I541" s="8"/>
      <c r="J541" s="10"/>
    </row>
    <row r="542" customFormat="false" ht="15.75" hidden="false" customHeight="false" outlineLevel="0" collapsed="false">
      <c r="C542" s="8" t="n">
        <v>542</v>
      </c>
      <c r="D542" s="11"/>
      <c r="E542" s="11"/>
      <c r="F542" s="8"/>
      <c r="G542" s="8"/>
      <c r="H542" s="11"/>
      <c r="I542" s="8"/>
      <c r="J542" s="8"/>
    </row>
    <row r="543" customFormat="false" ht="15.75" hidden="false" customHeight="false" outlineLevel="0" collapsed="false">
      <c r="C543" s="8" t="n">
        <v>543</v>
      </c>
      <c r="D543" s="11"/>
      <c r="E543" s="11"/>
      <c r="F543" s="8"/>
      <c r="G543" s="8"/>
      <c r="H543" s="11"/>
      <c r="I543" s="8"/>
      <c r="J543" s="8"/>
    </row>
    <row r="544" customFormat="false" ht="15.75" hidden="false" customHeight="false" outlineLevel="0" collapsed="false">
      <c r="C544" s="8" t="n">
        <v>544</v>
      </c>
      <c r="D544" s="11"/>
      <c r="E544" s="11"/>
      <c r="F544" s="8"/>
      <c r="G544" s="8"/>
      <c r="H544" s="11"/>
      <c r="I544" s="8"/>
      <c r="J544" s="10"/>
    </row>
    <row r="545" customFormat="false" ht="15.75" hidden="false" customHeight="false" outlineLevel="0" collapsed="false">
      <c r="C545" s="8" t="n">
        <v>545</v>
      </c>
      <c r="D545" s="11"/>
      <c r="E545" s="11"/>
      <c r="F545" s="8"/>
      <c r="G545" s="8"/>
      <c r="H545" s="11"/>
      <c r="I545" s="8"/>
      <c r="J545" s="8"/>
    </row>
    <row r="546" customFormat="false" ht="15.75" hidden="false" customHeight="false" outlineLevel="0" collapsed="false">
      <c r="C546" s="8" t="n">
        <v>546</v>
      </c>
      <c r="D546" s="11"/>
      <c r="E546" s="11"/>
      <c r="F546" s="8"/>
      <c r="G546" s="8"/>
      <c r="H546" s="11"/>
      <c r="I546" s="8"/>
      <c r="J546" s="10"/>
    </row>
    <row r="547" customFormat="false" ht="15.75" hidden="false" customHeight="false" outlineLevel="0" collapsed="false">
      <c r="C547" s="8" t="n">
        <v>547</v>
      </c>
      <c r="D547" s="11"/>
      <c r="E547" s="11"/>
      <c r="F547" s="8"/>
      <c r="G547" s="8"/>
      <c r="H547" s="11"/>
      <c r="I547" s="8"/>
      <c r="J547" s="8"/>
    </row>
    <row r="548" customFormat="false" ht="15.75" hidden="false" customHeight="false" outlineLevel="0" collapsed="false">
      <c r="C548" s="8" t="n">
        <v>548</v>
      </c>
      <c r="D548" s="11"/>
      <c r="E548" s="11"/>
      <c r="F548" s="8"/>
      <c r="G548" s="8"/>
      <c r="H548" s="11"/>
      <c r="I548" s="8"/>
      <c r="J548" s="10"/>
    </row>
    <row r="549" customFormat="false" ht="15.75" hidden="false" customHeight="false" outlineLevel="0" collapsed="false">
      <c r="C549" s="8" t="n">
        <v>549</v>
      </c>
      <c r="D549" s="11"/>
      <c r="E549" s="11"/>
      <c r="F549" s="8"/>
      <c r="G549" s="8"/>
      <c r="H549" s="11"/>
      <c r="I549" s="8"/>
      <c r="J549" s="8"/>
    </row>
    <row r="550" customFormat="false" ht="15.75" hidden="false" customHeight="false" outlineLevel="0" collapsed="false">
      <c r="C550" s="8" t="n">
        <v>550</v>
      </c>
      <c r="D550" s="11"/>
      <c r="E550" s="11"/>
      <c r="F550" s="8"/>
      <c r="G550" s="8"/>
      <c r="H550" s="11"/>
      <c r="I550" s="8"/>
      <c r="J550" s="12"/>
    </row>
    <row r="551" customFormat="false" ht="15.75" hidden="false" customHeight="false" outlineLevel="0" collapsed="false">
      <c r="C551" s="8" t="n">
        <v>551</v>
      </c>
      <c r="D551" s="11"/>
      <c r="E551" s="11"/>
      <c r="F551" s="8"/>
      <c r="G551" s="8"/>
      <c r="H551" s="11"/>
      <c r="I551" s="8"/>
      <c r="J551" s="8"/>
    </row>
    <row r="552" customFormat="false" ht="15.75" hidden="false" customHeight="false" outlineLevel="0" collapsed="false">
      <c r="C552" s="8" t="n">
        <v>552</v>
      </c>
      <c r="D552" s="11"/>
      <c r="E552" s="11"/>
      <c r="F552" s="8"/>
      <c r="G552" s="8"/>
      <c r="H552" s="11"/>
      <c r="I552" s="8"/>
      <c r="J552" s="8"/>
    </row>
    <row r="553" customFormat="false" ht="15.75" hidden="false" customHeight="false" outlineLevel="0" collapsed="false">
      <c r="C553" s="8" t="n">
        <v>553</v>
      </c>
      <c r="D553" s="11"/>
      <c r="E553" s="11"/>
      <c r="F553" s="8"/>
      <c r="G553" s="8"/>
      <c r="H553" s="11"/>
      <c r="I553" s="8"/>
      <c r="J553" s="8"/>
    </row>
    <row r="554" customFormat="false" ht="15.75" hidden="false" customHeight="false" outlineLevel="0" collapsed="false">
      <c r="C554" s="8" t="n">
        <v>554</v>
      </c>
      <c r="D554" s="11"/>
      <c r="E554" s="11"/>
      <c r="F554" s="8"/>
      <c r="G554" s="8"/>
      <c r="H554" s="11"/>
      <c r="I554" s="8"/>
      <c r="J554" s="10"/>
    </row>
    <row r="555" customFormat="false" ht="15.75" hidden="false" customHeight="false" outlineLevel="0" collapsed="false">
      <c r="C555" s="8" t="n">
        <v>555</v>
      </c>
      <c r="D555" s="11"/>
      <c r="E555" s="11"/>
      <c r="F555" s="8"/>
      <c r="G555" s="8"/>
      <c r="H555" s="11"/>
      <c r="I555" s="8"/>
      <c r="J555" s="8"/>
    </row>
    <row r="556" customFormat="false" ht="15.75" hidden="false" customHeight="false" outlineLevel="0" collapsed="false">
      <c r="C556" s="8" t="n">
        <v>556</v>
      </c>
      <c r="D556" s="11"/>
      <c r="E556" s="11"/>
      <c r="F556" s="8"/>
      <c r="G556" s="8"/>
      <c r="H556" s="11"/>
      <c r="I556" s="8"/>
      <c r="J556" s="10"/>
    </row>
    <row r="557" customFormat="false" ht="15.75" hidden="false" customHeight="false" outlineLevel="0" collapsed="false">
      <c r="C557" s="8" t="n">
        <v>557</v>
      </c>
      <c r="D557" s="11"/>
      <c r="E557" s="11"/>
      <c r="F557" s="8"/>
      <c r="G557" s="8"/>
      <c r="H557" s="11"/>
      <c r="I557" s="8"/>
      <c r="J557" s="10"/>
    </row>
    <row r="558" customFormat="false" ht="15.75" hidden="false" customHeight="false" outlineLevel="0" collapsed="false">
      <c r="C558" s="8" t="n">
        <v>558</v>
      </c>
      <c r="D558" s="11"/>
      <c r="E558" s="11"/>
      <c r="F558" s="8"/>
      <c r="G558" s="8"/>
      <c r="H558" s="11"/>
      <c r="I558" s="8"/>
      <c r="J558" s="8"/>
    </row>
    <row r="559" customFormat="false" ht="15.75" hidden="false" customHeight="false" outlineLevel="0" collapsed="false">
      <c r="C559" s="8" t="n">
        <v>559</v>
      </c>
      <c r="D559" s="11"/>
      <c r="E559" s="11"/>
      <c r="F559" s="8"/>
      <c r="G559" s="8"/>
      <c r="H559" s="11"/>
      <c r="I559" s="8"/>
      <c r="J559" s="8"/>
    </row>
    <row r="560" customFormat="false" ht="15.75" hidden="false" customHeight="false" outlineLevel="0" collapsed="false">
      <c r="C560" s="8" t="n">
        <v>560</v>
      </c>
      <c r="D560" s="11"/>
      <c r="E560" s="11"/>
      <c r="F560" s="8"/>
      <c r="G560" s="8"/>
      <c r="H560" s="11"/>
      <c r="I560" s="8"/>
      <c r="J560" s="8"/>
    </row>
    <row r="561" customFormat="false" ht="15.75" hidden="false" customHeight="false" outlineLevel="0" collapsed="false">
      <c r="C561" s="8" t="n">
        <v>561</v>
      </c>
      <c r="D561" s="11"/>
      <c r="E561" s="11"/>
      <c r="F561" s="8"/>
      <c r="G561" s="8"/>
      <c r="H561" s="11"/>
      <c r="I561" s="8"/>
      <c r="J561" s="8"/>
    </row>
    <row r="562" customFormat="false" ht="15.75" hidden="false" customHeight="false" outlineLevel="0" collapsed="false">
      <c r="C562" s="8" t="n">
        <v>562</v>
      </c>
      <c r="D562" s="11"/>
      <c r="E562" s="11"/>
      <c r="F562" s="8"/>
      <c r="G562" s="8"/>
      <c r="H562" s="11"/>
      <c r="I562" s="8"/>
      <c r="J562" s="10"/>
    </row>
    <row r="563" customFormat="false" ht="15.75" hidden="false" customHeight="false" outlineLevel="0" collapsed="false">
      <c r="C563" s="8" t="n">
        <v>563</v>
      </c>
      <c r="D563" s="11"/>
      <c r="E563" s="11"/>
      <c r="F563" s="8"/>
      <c r="G563" s="8"/>
      <c r="H563" s="11"/>
      <c r="I563" s="8"/>
      <c r="J563" s="10"/>
    </row>
    <row r="564" customFormat="false" ht="15.75" hidden="false" customHeight="false" outlineLevel="0" collapsed="false">
      <c r="C564" s="8" t="n">
        <v>564</v>
      </c>
      <c r="D564" s="11"/>
      <c r="E564" s="11"/>
      <c r="F564" s="8"/>
      <c r="G564" s="8"/>
      <c r="H564" s="11"/>
      <c r="I564" s="8"/>
      <c r="J564" s="10"/>
    </row>
    <row r="565" customFormat="false" ht="15.75" hidden="false" customHeight="false" outlineLevel="0" collapsed="false">
      <c r="C565" s="8" t="n">
        <v>565</v>
      </c>
      <c r="D565" s="11"/>
      <c r="E565" s="11"/>
      <c r="F565" s="8"/>
      <c r="G565" s="8"/>
      <c r="H565" s="11"/>
      <c r="I565" s="8"/>
      <c r="J565" s="10"/>
    </row>
    <row r="566" customFormat="false" ht="15.75" hidden="false" customHeight="false" outlineLevel="0" collapsed="false">
      <c r="C566" s="8" t="n">
        <v>566</v>
      </c>
      <c r="D566" s="11"/>
      <c r="E566" s="11"/>
      <c r="F566" s="8"/>
      <c r="G566" s="8"/>
      <c r="H566" s="11"/>
      <c r="I566" s="8"/>
      <c r="J566" s="10"/>
    </row>
    <row r="567" customFormat="false" ht="15.75" hidden="false" customHeight="false" outlineLevel="0" collapsed="false">
      <c r="C567" s="8" t="n">
        <v>567</v>
      </c>
      <c r="D567" s="11"/>
      <c r="E567" s="11"/>
      <c r="F567" s="8"/>
      <c r="G567" s="8"/>
      <c r="H567" s="11"/>
      <c r="I567" s="8"/>
      <c r="J567" s="10"/>
    </row>
    <row r="568" customFormat="false" ht="15.75" hidden="false" customHeight="false" outlineLevel="0" collapsed="false">
      <c r="C568" s="8" t="n">
        <v>568</v>
      </c>
      <c r="D568" s="11"/>
      <c r="E568" s="11"/>
      <c r="F568" s="8"/>
      <c r="G568" s="8"/>
      <c r="H568" s="11"/>
      <c r="I568" s="8"/>
      <c r="J568" s="10"/>
    </row>
    <row r="569" customFormat="false" ht="15.75" hidden="false" customHeight="false" outlineLevel="0" collapsed="false">
      <c r="C569" s="8" t="n">
        <v>569</v>
      </c>
      <c r="D569" s="11"/>
      <c r="E569" s="11"/>
      <c r="F569" s="8"/>
      <c r="G569" s="8"/>
      <c r="H569" s="11"/>
      <c r="I569" s="8"/>
      <c r="J569" s="10"/>
    </row>
    <row r="570" customFormat="false" ht="15.75" hidden="false" customHeight="false" outlineLevel="0" collapsed="false">
      <c r="C570" s="8" t="n">
        <v>570</v>
      </c>
      <c r="D570" s="11"/>
      <c r="E570" s="11"/>
      <c r="F570" s="8"/>
      <c r="G570" s="8"/>
      <c r="H570" s="11"/>
      <c r="I570" s="8"/>
      <c r="J570" s="10"/>
    </row>
    <row r="571" customFormat="false" ht="15.75" hidden="false" customHeight="false" outlineLevel="0" collapsed="false">
      <c r="C571" s="8" t="n">
        <v>571</v>
      </c>
      <c r="D571" s="11"/>
      <c r="E571" s="11"/>
      <c r="F571" s="8"/>
      <c r="G571" s="8"/>
      <c r="H571" s="11"/>
      <c r="I571" s="8"/>
      <c r="J571" s="8"/>
    </row>
    <row r="572" customFormat="false" ht="15.75" hidden="false" customHeight="false" outlineLevel="0" collapsed="false">
      <c r="C572" s="8" t="n">
        <v>572</v>
      </c>
      <c r="D572" s="11"/>
      <c r="E572" s="11"/>
      <c r="F572" s="8"/>
      <c r="G572" s="8"/>
      <c r="H572" s="11"/>
      <c r="I572" s="8"/>
      <c r="J572" s="10"/>
    </row>
    <row r="573" customFormat="false" ht="15.75" hidden="false" customHeight="false" outlineLevel="0" collapsed="false">
      <c r="C573" s="8" t="n">
        <v>573</v>
      </c>
      <c r="D573" s="11"/>
      <c r="E573" s="11"/>
      <c r="F573" s="8"/>
      <c r="G573" s="8"/>
      <c r="H573" s="11"/>
      <c r="I573" s="8"/>
      <c r="J573" s="8"/>
    </row>
    <row r="574" customFormat="false" ht="15.75" hidden="false" customHeight="false" outlineLevel="0" collapsed="false">
      <c r="C574" s="8" t="n">
        <v>574</v>
      </c>
      <c r="D574" s="11"/>
      <c r="E574" s="11"/>
      <c r="F574" s="8"/>
      <c r="G574" s="8"/>
      <c r="H574" s="11"/>
      <c r="I574" s="8"/>
      <c r="J574" s="8"/>
    </row>
    <row r="575" customFormat="false" ht="15.75" hidden="false" customHeight="false" outlineLevel="0" collapsed="false">
      <c r="C575" s="8" t="n">
        <v>575</v>
      </c>
      <c r="D575" s="11"/>
      <c r="E575" s="11"/>
      <c r="F575" s="8"/>
      <c r="G575" s="8"/>
      <c r="H575" s="11"/>
      <c r="I575" s="8"/>
      <c r="J575" s="8"/>
    </row>
    <row r="576" customFormat="false" ht="15.75" hidden="false" customHeight="false" outlineLevel="0" collapsed="false">
      <c r="C576" s="8" t="n">
        <v>576</v>
      </c>
      <c r="D576" s="11"/>
      <c r="E576" s="11"/>
      <c r="F576" s="8"/>
      <c r="G576" s="8"/>
      <c r="H576" s="11"/>
      <c r="I576" s="8"/>
      <c r="J576" s="10"/>
    </row>
    <row r="577" customFormat="false" ht="15.75" hidden="false" customHeight="false" outlineLevel="0" collapsed="false">
      <c r="C577" s="8" t="n">
        <v>577</v>
      </c>
      <c r="D577" s="11"/>
      <c r="E577" s="11"/>
      <c r="F577" s="8"/>
      <c r="G577" s="8"/>
      <c r="H577" s="11"/>
      <c r="I577" s="8"/>
      <c r="J577" s="10"/>
    </row>
    <row r="578" customFormat="false" ht="15.75" hidden="false" customHeight="false" outlineLevel="0" collapsed="false">
      <c r="C578" s="8" t="n">
        <v>578</v>
      </c>
      <c r="D578" s="11"/>
      <c r="E578" s="11"/>
      <c r="F578" s="8"/>
      <c r="G578" s="8"/>
      <c r="H578" s="11"/>
      <c r="I578" s="8"/>
      <c r="J578" s="10"/>
    </row>
    <row r="579" customFormat="false" ht="15.75" hidden="false" customHeight="false" outlineLevel="0" collapsed="false">
      <c r="C579" s="8" t="n">
        <v>579</v>
      </c>
      <c r="D579" s="11"/>
      <c r="E579" s="11"/>
      <c r="F579" s="8"/>
      <c r="G579" s="8"/>
      <c r="H579" s="11"/>
      <c r="I579" s="8"/>
      <c r="J579" s="10"/>
    </row>
    <row r="580" customFormat="false" ht="15.75" hidden="false" customHeight="false" outlineLevel="0" collapsed="false">
      <c r="C580" s="8" t="n">
        <v>580</v>
      </c>
      <c r="D580" s="11"/>
      <c r="E580" s="11"/>
      <c r="F580" s="8"/>
      <c r="G580" s="8"/>
      <c r="H580" s="11"/>
      <c r="I580" s="8"/>
      <c r="J580" s="8"/>
    </row>
    <row r="581" customFormat="false" ht="15.75" hidden="false" customHeight="false" outlineLevel="0" collapsed="false">
      <c r="C581" s="8" t="n">
        <v>581</v>
      </c>
      <c r="D581" s="11"/>
      <c r="E581" s="11"/>
      <c r="F581" s="8"/>
      <c r="G581" s="8"/>
      <c r="H581" s="11"/>
      <c r="I581" s="8"/>
      <c r="J581" s="10"/>
    </row>
    <row r="582" customFormat="false" ht="15.75" hidden="false" customHeight="false" outlineLevel="0" collapsed="false">
      <c r="C582" s="8" t="n">
        <v>582</v>
      </c>
      <c r="D582" s="11"/>
      <c r="E582" s="11"/>
      <c r="F582" s="8"/>
      <c r="G582" s="8"/>
      <c r="H582" s="11"/>
      <c r="I582" s="8"/>
      <c r="J582" s="8"/>
    </row>
    <row r="583" customFormat="false" ht="15.75" hidden="false" customHeight="false" outlineLevel="0" collapsed="false">
      <c r="C583" s="8" t="n">
        <v>583</v>
      </c>
      <c r="D583" s="11"/>
      <c r="E583" s="11"/>
      <c r="F583" s="8"/>
      <c r="G583" s="8"/>
      <c r="H583" s="11"/>
      <c r="I583" s="8"/>
      <c r="J583" s="10"/>
    </row>
    <row r="584" customFormat="false" ht="15.75" hidden="false" customHeight="false" outlineLevel="0" collapsed="false">
      <c r="C584" s="8" t="n">
        <v>584</v>
      </c>
      <c r="D584" s="11"/>
      <c r="E584" s="11"/>
      <c r="F584" s="8"/>
      <c r="G584" s="8"/>
      <c r="H584" s="11"/>
      <c r="I584" s="8"/>
      <c r="J584" s="8"/>
    </row>
    <row r="585" customFormat="false" ht="15.75" hidden="false" customHeight="false" outlineLevel="0" collapsed="false">
      <c r="C585" s="8" t="n">
        <v>585</v>
      </c>
      <c r="D585" s="11"/>
      <c r="E585" s="11"/>
      <c r="F585" s="8"/>
      <c r="G585" s="8"/>
      <c r="H585" s="11"/>
      <c r="I585" s="8"/>
      <c r="J585" s="8"/>
    </row>
    <row r="586" customFormat="false" ht="15.75" hidden="false" customHeight="false" outlineLevel="0" collapsed="false">
      <c r="C586" s="8" t="n">
        <v>586</v>
      </c>
      <c r="D586" s="11"/>
      <c r="E586" s="11"/>
      <c r="F586" s="8"/>
      <c r="G586" s="8"/>
      <c r="H586" s="11"/>
      <c r="I586" s="8"/>
      <c r="J586" s="8"/>
    </row>
    <row r="587" customFormat="false" ht="15.75" hidden="false" customHeight="false" outlineLevel="0" collapsed="false">
      <c r="C587" s="8" t="n">
        <v>587</v>
      </c>
      <c r="D587" s="11"/>
      <c r="E587" s="11"/>
      <c r="F587" s="8"/>
      <c r="G587" s="8"/>
      <c r="H587" s="11"/>
      <c r="I587" s="8"/>
      <c r="J587" s="10"/>
    </row>
    <row r="588" customFormat="false" ht="15.75" hidden="false" customHeight="false" outlineLevel="0" collapsed="false">
      <c r="C588" s="8" t="n">
        <v>588</v>
      </c>
      <c r="D588" s="11"/>
      <c r="E588" s="11"/>
      <c r="F588" s="8"/>
      <c r="G588" s="8"/>
      <c r="H588" s="11"/>
      <c r="I588" s="8"/>
      <c r="J588" s="8"/>
    </row>
    <row r="589" customFormat="false" ht="15.75" hidden="false" customHeight="false" outlineLevel="0" collapsed="false">
      <c r="C589" s="8" t="n">
        <v>589</v>
      </c>
      <c r="D589" s="11"/>
      <c r="E589" s="11"/>
      <c r="F589" s="8"/>
      <c r="G589" s="8"/>
      <c r="H589" s="11"/>
      <c r="I589" s="8"/>
      <c r="J589" s="10"/>
    </row>
    <row r="590" customFormat="false" ht="15.75" hidden="false" customHeight="false" outlineLevel="0" collapsed="false">
      <c r="C590" s="8" t="n">
        <v>590</v>
      </c>
      <c r="D590" s="11"/>
      <c r="E590" s="11"/>
      <c r="F590" s="8"/>
      <c r="G590" s="8"/>
      <c r="H590" s="11"/>
      <c r="I590" s="8"/>
      <c r="J590" s="8"/>
    </row>
    <row r="591" customFormat="false" ht="15.75" hidden="false" customHeight="false" outlineLevel="0" collapsed="false">
      <c r="C591" s="8" t="n">
        <v>591</v>
      </c>
      <c r="D591" s="11"/>
      <c r="E591" s="11"/>
      <c r="F591" s="8"/>
      <c r="G591" s="8"/>
      <c r="H591" s="11"/>
      <c r="I591" s="8"/>
      <c r="J591" s="8"/>
    </row>
    <row r="592" customFormat="false" ht="15.75" hidden="false" customHeight="false" outlineLevel="0" collapsed="false">
      <c r="C592" s="8" t="n">
        <v>592</v>
      </c>
      <c r="D592" s="11"/>
      <c r="E592" s="11"/>
      <c r="F592" s="8"/>
      <c r="G592" s="8"/>
      <c r="H592" s="11"/>
      <c r="I592" s="8"/>
      <c r="J592" s="8"/>
    </row>
    <row r="593" customFormat="false" ht="15.75" hidden="false" customHeight="false" outlineLevel="0" collapsed="false">
      <c r="C593" s="8" t="n">
        <v>593</v>
      </c>
      <c r="D593" s="11"/>
      <c r="E593" s="11"/>
      <c r="F593" s="8"/>
      <c r="G593" s="8"/>
      <c r="H593" s="11"/>
      <c r="I593" s="8"/>
      <c r="J593" s="10"/>
    </row>
    <row r="594" customFormat="false" ht="15.75" hidden="false" customHeight="false" outlineLevel="0" collapsed="false">
      <c r="C594" s="8" t="n">
        <v>594</v>
      </c>
      <c r="D594" s="11"/>
      <c r="E594" s="11"/>
      <c r="F594" s="8"/>
      <c r="G594" s="8"/>
      <c r="H594" s="11"/>
      <c r="I594" s="8"/>
      <c r="J594" s="10"/>
    </row>
    <row r="595" customFormat="false" ht="15.75" hidden="false" customHeight="false" outlineLevel="0" collapsed="false">
      <c r="C595" s="8" t="n">
        <v>595</v>
      </c>
      <c r="D595" s="11"/>
      <c r="E595" s="11"/>
      <c r="F595" s="8"/>
      <c r="G595" s="8"/>
      <c r="H595" s="11"/>
      <c r="I595" s="8"/>
      <c r="J595" s="8"/>
    </row>
    <row r="596" customFormat="false" ht="15.75" hidden="false" customHeight="false" outlineLevel="0" collapsed="false">
      <c r="C596" s="8" t="n">
        <v>596</v>
      </c>
      <c r="D596" s="11"/>
      <c r="E596" s="11"/>
      <c r="F596" s="8"/>
      <c r="G596" s="8"/>
      <c r="H596" s="11"/>
      <c r="I596" s="8"/>
      <c r="J596" s="10"/>
    </row>
    <row r="597" customFormat="false" ht="15.75" hidden="false" customHeight="false" outlineLevel="0" collapsed="false">
      <c r="C597" s="8" t="n">
        <v>597</v>
      </c>
      <c r="D597" s="11"/>
      <c r="E597" s="11"/>
      <c r="F597" s="8"/>
      <c r="G597" s="8"/>
      <c r="H597" s="11"/>
      <c r="I597" s="8"/>
      <c r="J597" s="10"/>
    </row>
    <row r="598" customFormat="false" ht="15.75" hidden="false" customHeight="false" outlineLevel="0" collapsed="false">
      <c r="C598" s="8" t="n">
        <v>598</v>
      </c>
      <c r="D598" s="11"/>
      <c r="E598" s="11"/>
      <c r="F598" s="8"/>
      <c r="G598" s="8"/>
      <c r="H598" s="11"/>
      <c r="I598" s="8"/>
      <c r="J598" s="8"/>
    </row>
    <row r="599" customFormat="false" ht="15.75" hidden="false" customHeight="false" outlineLevel="0" collapsed="false">
      <c r="C599" s="8" t="n">
        <v>599</v>
      </c>
      <c r="D599" s="11"/>
      <c r="E599" s="11"/>
      <c r="F599" s="8"/>
      <c r="G599" s="8"/>
      <c r="H599" s="11"/>
      <c r="I599" s="8"/>
      <c r="J599" s="10"/>
    </row>
    <row r="600" customFormat="false" ht="15.75" hidden="false" customHeight="false" outlineLevel="0" collapsed="false">
      <c r="C600" s="8" t="n">
        <v>600</v>
      </c>
      <c r="D600" s="11"/>
      <c r="E600" s="11"/>
      <c r="F600" s="8"/>
      <c r="G600" s="8"/>
      <c r="H600" s="11"/>
      <c r="I600" s="8"/>
      <c r="J600" s="10"/>
    </row>
    <row r="601" customFormat="false" ht="15.75" hidden="false" customHeight="false" outlineLevel="0" collapsed="false">
      <c r="C601" s="8" t="n">
        <v>601</v>
      </c>
      <c r="D601" s="11"/>
      <c r="E601" s="11"/>
      <c r="F601" s="8"/>
      <c r="G601" s="8"/>
      <c r="H601" s="11"/>
      <c r="I601" s="8"/>
      <c r="J601" s="8"/>
    </row>
    <row r="602" customFormat="false" ht="15.75" hidden="false" customHeight="false" outlineLevel="0" collapsed="false">
      <c r="C602" s="8" t="n">
        <v>602</v>
      </c>
      <c r="D602" s="11"/>
      <c r="E602" s="11"/>
      <c r="F602" s="8"/>
      <c r="G602" s="8"/>
      <c r="H602" s="11"/>
      <c r="I602" s="8"/>
      <c r="J602" s="10"/>
    </row>
    <row r="603" customFormat="false" ht="15.75" hidden="false" customHeight="false" outlineLevel="0" collapsed="false">
      <c r="C603" s="8" t="n">
        <v>603</v>
      </c>
      <c r="D603" s="11"/>
      <c r="E603" s="11"/>
      <c r="F603" s="8"/>
      <c r="G603" s="8"/>
      <c r="H603" s="11"/>
      <c r="I603" s="8"/>
      <c r="J603" s="10"/>
    </row>
    <row r="604" customFormat="false" ht="15.75" hidden="false" customHeight="false" outlineLevel="0" collapsed="false">
      <c r="C604" s="8" t="n">
        <v>604</v>
      </c>
      <c r="D604" s="11"/>
      <c r="E604" s="11"/>
      <c r="F604" s="8"/>
      <c r="G604" s="8"/>
      <c r="H604" s="11"/>
      <c r="I604" s="8"/>
      <c r="J604" s="10"/>
    </row>
    <row r="605" customFormat="false" ht="15.75" hidden="false" customHeight="false" outlineLevel="0" collapsed="false">
      <c r="C605" s="8" t="n">
        <v>605</v>
      </c>
      <c r="D605" s="11"/>
      <c r="E605" s="11"/>
      <c r="F605" s="8"/>
      <c r="G605" s="8"/>
      <c r="H605" s="11"/>
      <c r="I605" s="8"/>
      <c r="J605" s="8"/>
    </row>
    <row r="606" customFormat="false" ht="15.75" hidden="false" customHeight="false" outlineLevel="0" collapsed="false">
      <c r="C606" s="8" t="n">
        <v>606</v>
      </c>
      <c r="D606" s="11"/>
      <c r="E606" s="11"/>
      <c r="F606" s="8"/>
      <c r="G606" s="8"/>
      <c r="H606" s="11"/>
      <c r="I606" s="8"/>
      <c r="J606" s="8"/>
    </row>
    <row r="607" customFormat="false" ht="15.75" hidden="false" customHeight="false" outlineLevel="0" collapsed="false">
      <c r="C607" s="8" t="n">
        <v>607</v>
      </c>
      <c r="D607" s="11"/>
      <c r="E607" s="11"/>
      <c r="F607" s="8"/>
      <c r="G607" s="8"/>
      <c r="H607" s="11"/>
      <c r="I607" s="8"/>
      <c r="J607" s="8"/>
    </row>
    <row r="608" customFormat="false" ht="15.75" hidden="false" customHeight="false" outlineLevel="0" collapsed="false">
      <c r="C608" s="8" t="n">
        <v>608</v>
      </c>
      <c r="D608" s="11"/>
      <c r="E608" s="11"/>
      <c r="F608" s="8"/>
      <c r="G608" s="8"/>
      <c r="H608" s="11"/>
      <c r="I608" s="8"/>
      <c r="J608" s="8"/>
    </row>
    <row r="609" customFormat="false" ht="15.75" hidden="false" customHeight="false" outlineLevel="0" collapsed="false">
      <c r="C609" s="8" t="n">
        <v>609</v>
      </c>
      <c r="D609" s="11"/>
      <c r="E609" s="11"/>
      <c r="F609" s="8"/>
      <c r="G609" s="8"/>
      <c r="H609" s="11"/>
      <c r="I609" s="8"/>
      <c r="J609" s="10"/>
    </row>
    <row r="610" customFormat="false" ht="15.75" hidden="false" customHeight="false" outlineLevel="0" collapsed="false">
      <c r="C610" s="8" t="n">
        <v>610</v>
      </c>
      <c r="D610" s="11"/>
      <c r="E610" s="11"/>
      <c r="F610" s="8"/>
      <c r="G610" s="8"/>
      <c r="H610" s="11"/>
      <c r="I610" s="8"/>
      <c r="J610" s="10"/>
    </row>
    <row r="611" customFormat="false" ht="15.75" hidden="false" customHeight="false" outlineLevel="0" collapsed="false">
      <c r="C611" s="8" t="n">
        <v>611</v>
      </c>
      <c r="D611" s="11"/>
      <c r="E611" s="11"/>
      <c r="F611" s="8"/>
      <c r="G611" s="8"/>
      <c r="H611" s="11"/>
      <c r="I611" s="8"/>
      <c r="J611" s="10"/>
    </row>
    <row r="612" customFormat="false" ht="15.75" hidden="false" customHeight="false" outlineLevel="0" collapsed="false">
      <c r="C612" s="8" t="n">
        <v>612</v>
      </c>
      <c r="D612" s="11"/>
      <c r="E612" s="11"/>
      <c r="F612" s="8"/>
      <c r="G612" s="8"/>
      <c r="H612" s="11"/>
      <c r="I612" s="8"/>
      <c r="J612" s="10"/>
    </row>
    <row r="613" customFormat="false" ht="15.75" hidden="false" customHeight="false" outlineLevel="0" collapsed="false">
      <c r="C613" s="8" t="n">
        <v>613</v>
      </c>
      <c r="D613" s="11"/>
      <c r="E613" s="11"/>
      <c r="F613" s="8"/>
      <c r="G613" s="8"/>
      <c r="H613" s="11"/>
      <c r="I613" s="8"/>
      <c r="J613" s="10"/>
    </row>
    <row r="614" customFormat="false" ht="15.75" hidden="false" customHeight="false" outlineLevel="0" collapsed="false">
      <c r="C614" s="8" t="n">
        <v>614</v>
      </c>
      <c r="D614" s="11"/>
      <c r="E614" s="11"/>
      <c r="F614" s="8"/>
      <c r="G614" s="8"/>
      <c r="H614" s="11"/>
      <c r="I614" s="8"/>
      <c r="J614" s="10"/>
    </row>
    <row r="615" customFormat="false" ht="15.75" hidden="false" customHeight="false" outlineLevel="0" collapsed="false">
      <c r="C615" s="8" t="n">
        <v>615</v>
      </c>
      <c r="D615" s="11"/>
      <c r="E615" s="11"/>
      <c r="F615" s="8"/>
      <c r="G615" s="8"/>
      <c r="H615" s="11"/>
      <c r="I615" s="8"/>
      <c r="J615" s="8"/>
    </row>
    <row r="616" customFormat="false" ht="15.75" hidden="false" customHeight="false" outlineLevel="0" collapsed="false">
      <c r="C616" s="8" t="n">
        <v>616</v>
      </c>
      <c r="D616" s="11"/>
      <c r="E616" s="11"/>
      <c r="F616" s="8"/>
      <c r="G616" s="8"/>
      <c r="H616" s="11"/>
      <c r="I616" s="8"/>
      <c r="J616" s="10"/>
    </row>
    <row r="617" customFormat="false" ht="15.75" hidden="false" customHeight="false" outlineLevel="0" collapsed="false">
      <c r="C617" s="8" t="n">
        <v>617</v>
      </c>
      <c r="D617" s="11"/>
      <c r="E617" s="11"/>
      <c r="F617" s="8"/>
      <c r="G617" s="8"/>
      <c r="H617" s="11"/>
      <c r="I617" s="8"/>
      <c r="J617" s="10"/>
    </row>
    <row r="618" customFormat="false" ht="15.75" hidden="false" customHeight="false" outlineLevel="0" collapsed="false">
      <c r="C618" s="8" t="n">
        <v>618</v>
      </c>
      <c r="D618" s="11"/>
      <c r="E618" s="11"/>
      <c r="F618" s="8"/>
      <c r="G618" s="8"/>
      <c r="H618" s="11"/>
      <c r="I618" s="8"/>
      <c r="J618" s="10"/>
    </row>
    <row r="619" customFormat="false" ht="15.75" hidden="false" customHeight="false" outlineLevel="0" collapsed="false">
      <c r="C619" s="8" t="n">
        <v>619</v>
      </c>
      <c r="D619" s="11"/>
      <c r="E619" s="11"/>
      <c r="F619" s="8"/>
      <c r="G619" s="8"/>
      <c r="H619" s="11"/>
      <c r="I619" s="8"/>
      <c r="J619" s="8"/>
    </row>
    <row r="620" customFormat="false" ht="15.75" hidden="false" customHeight="false" outlineLevel="0" collapsed="false">
      <c r="C620" s="8" t="n">
        <v>620</v>
      </c>
      <c r="D620" s="11"/>
      <c r="E620" s="11"/>
      <c r="F620" s="8"/>
      <c r="G620" s="8"/>
      <c r="H620" s="11"/>
      <c r="I620" s="8"/>
      <c r="J620" s="10"/>
    </row>
    <row r="621" customFormat="false" ht="15.75" hidden="false" customHeight="false" outlineLevel="0" collapsed="false">
      <c r="C621" s="8" t="n">
        <v>621</v>
      </c>
      <c r="D621" s="11"/>
      <c r="E621" s="11"/>
      <c r="F621" s="8"/>
      <c r="G621" s="8"/>
      <c r="H621" s="11"/>
      <c r="I621" s="8"/>
      <c r="J621" s="10"/>
    </row>
    <row r="622" customFormat="false" ht="15.75" hidden="false" customHeight="false" outlineLevel="0" collapsed="false">
      <c r="C622" s="8" t="n">
        <v>622</v>
      </c>
      <c r="D622" s="11"/>
      <c r="E622" s="11"/>
      <c r="F622" s="8"/>
      <c r="G622" s="8"/>
      <c r="H622" s="11"/>
      <c r="I622" s="8"/>
      <c r="J622" s="10"/>
    </row>
    <row r="623" customFormat="false" ht="15.75" hidden="false" customHeight="false" outlineLevel="0" collapsed="false">
      <c r="C623" s="8" t="n">
        <v>623</v>
      </c>
      <c r="D623" s="11"/>
      <c r="E623" s="11"/>
      <c r="F623" s="8"/>
      <c r="G623" s="8"/>
      <c r="H623" s="11"/>
      <c r="I623" s="8"/>
      <c r="J623" s="8"/>
    </row>
    <row r="624" customFormat="false" ht="15.75" hidden="false" customHeight="false" outlineLevel="0" collapsed="false">
      <c r="C624" s="8" t="n">
        <v>624</v>
      </c>
      <c r="D624" s="11"/>
      <c r="E624" s="11"/>
      <c r="F624" s="8"/>
      <c r="G624" s="8"/>
      <c r="H624" s="11"/>
      <c r="I624" s="8"/>
      <c r="J624" s="10"/>
    </row>
    <row r="625" customFormat="false" ht="15.75" hidden="false" customHeight="false" outlineLevel="0" collapsed="false">
      <c r="C625" s="8" t="n">
        <v>625</v>
      </c>
      <c r="D625" s="11"/>
      <c r="E625" s="11"/>
      <c r="F625" s="8"/>
      <c r="G625" s="8"/>
      <c r="H625" s="11"/>
      <c r="I625" s="8"/>
      <c r="J625" s="10"/>
    </row>
    <row r="626" customFormat="false" ht="15.75" hidden="false" customHeight="false" outlineLevel="0" collapsed="false">
      <c r="C626" s="8" t="n">
        <v>626</v>
      </c>
      <c r="D626" s="11"/>
      <c r="E626" s="11"/>
      <c r="F626" s="8"/>
      <c r="G626" s="8"/>
      <c r="H626" s="11"/>
      <c r="I626" s="8"/>
      <c r="J626" s="8"/>
    </row>
    <row r="627" customFormat="false" ht="15.75" hidden="false" customHeight="false" outlineLevel="0" collapsed="false">
      <c r="C627" s="8" t="n">
        <v>627</v>
      </c>
      <c r="D627" s="11"/>
      <c r="E627" s="11"/>
      <c r="F627" s="8"/>
      <c r="G627" s="8"/>
      <c r="H627" s="11"/>
      <c r="I627" s="8"/>
      <c r="J627" s="8"/>
    </row>
    <row r="628" customFormat="false" ht="15.75" hidden="false" customHeight="false" outlineLevel="0" collapsed="false">
      <c r="C628" s="8" t="n">
        <v>628</v>
      </c>
      <c r="D628" s="11"/>
      <c r="E628" s="11"/>
      <c r="F628" s="8"/>
      <c r="G628" s="8"/>
      <c r="H628" s="11"/>
      <c r="I628" s="8"/>
      <c r="J628" s="10"/>
    </row>
    <row r="629" customFormat="false" ht="15.75" hidden="false" customHeight="false" outlineLevel="0" collapsed="false">
      <c r="C629" s="8" t="n">
        <v>629</v>
      </c>
      <c r="D629" s="11"/>
      <c r="E629" s="11"/>
      <c r="F629" s="8"/>
      <c r="G629" s="8"/>
      <c r="H629" s="11"/>
      <c r="I629" s="8"/>
      <c r="J629" s="10"/>
    </row>
    <row r="630" customFormat="false" ht="15.75" hidden="false" customHeight="false" outlineLevel="0" collapsed="false">
      <c r="C630" s="8" t="n">
        <v>630</v>
      </c>
      <c r="D630" s="11"/>
      <c r="E630" s="11"/>
      <c r="F630" s="8"/>
      <c r="G630" s="8"/>
      <c r="H630" s="11"/>
      <c r="I630" s="8"/>
      <c r="J630" s="10"/>
    </row>
    <row r="631" customFormat="false" ht="15.75" hidden="false" customHeight="false" outlineLevel="0" collapsed="false">
      <c r="C631" s="8" t="n">
        <v>631</v>
      </c>
      <c r="D631" s="11"/>
      <c r="E631" s="11"/>
      <c r="F631" s="8"/>
      <c r="G631" s="8"/>
      <c r="H631" s="11"/>
      <c r="I631" s="8"/>
      <c r="J631" s="10"/>
    </row>
    <row r="632" customFormat="false" ht="15.75" hidden="false" customHeight="false" outlineLevel="0" collapsed="false">
      <c r="C632" s="8" t="n">
        <v>632</v>
      </c>
      <c r="D632" s="11"/>
      <c r="E632" s="11"/>
      <c r="F632" s="8"/>
      <c r="G632" s="8"/>
      <c r="H632" s="11"/>
      <c r="I632" s="8"/>
      <c r="J632" s="8"/>
    </row>
    <row r="633" customFormat="false" ht="15.75" hidden="false" customHeight="false" outlineLevel="0" collapsed="false">
      <c r="C633" s="8" t="n">
        <v>633</v>
      </c>
      <c r="D633" s="11"/>
      <c r="E633" s="11"/>
      <c r="F633" s="8"/>
      <c r="G633" s="8"/>
      <c r="H633" s="11"/>
      <c r="I633" s="8"/>
      <c r="J633" s="10"/>
    </row>
    <row r="634" customFormat="false" ht="15.75" hidden="false" customHeight="false" outlineLevel="0" collapsed="false">
      <c r="C634" s="8" t="n">
        <v>634</v>
      </c>
      <c r="D634" s="11"/>
      <c r="E634" s="11"/>
      <c r="F634" s="8"/>
      <c r="G634" s="8"/>
      <c r="H634" s="11"/>
      <c r="I634" s="8"/>
      <c r="J634" s="10"/>
    </row>
    <row r="635" customFormat="false" ht="15.75" hidden="false" customHeight="false" outlineLevel="0" collapsed="false">
      <c r="C635" s="8" t="n">
        <v>635</v>
      </c>
      <c r="D635" s="11"/>
      <c r="E635" s="11"/>
      <c r="F635" s="8"/>
      <c r="G635" s="8"/>
      <c r="H635" s="11"/>
      <c r="I635" s="8"/>
      <c r="J635" s="8"/>
    </row>
    <row r="636" customFormat="false" ht="15.75" hidden="false" customHeight="false" outlineLevel="0" collapsed="false">
      <c r="C636" s="8" t="n">
        <v>636</v>
      </c>
      <c r="D636" s="11"/>
      <c r="E636" s="11"/>
      <c r="F636" s="8"/>
      <c r="G636" s="8"/>
      <c r="H636" s="11"/>
      <c r="I636" s="8"/>
      <c r="J636" s="10"/>
    </row>
    <row r="637" customFormat="false" ht="15.75" hidden="false" customHeight="false" outlineLevel="0" collapsed="false">
      <c r="C637" s="8" t="n">
        <v>637</v>
      </c>
      <c r="D637" s="11"/>
      <c r="E637" s="11"/>
      <c r="F637" s="8"/>
      <c r="G637" s="8"/>
      <c r="H637" s="11"/>
      <c r="I637" s="8"/>
      <c r="J637" s="10"/>
    </row>
    <row r="638" customFormat="false" ht="15.75" hidden="false" customHeight="false" outlineLevel="0" collapsed="false">
      <c r="C638" s="8" t="n">
        <v>638</v>
      </c>
      <c r="D638" s="11"/>
      <c r="E638" s="11"/>
      <c r="F638" s="8"/>
      <c r="G638" s="8"/>
      <c r="H638" s="11"/>
      <c r="I638" s="8"/>
      <c r="J638" s="10"/>
    </row>
    <row r="639" customFormat="false" ht="15.75" hidden="false" customHeight="false" outlineLevel="0" collapsed="false">
      <c r="C639" s="8" t="n">
        <v>639</v>
      </c>
      <c r="D639" s="11"/>
      <c r="E639" s="11"/>
      <c r="F639" s="8"/>
      <c r="G639" s="8"/>
      <c r="H639" s="11"/>
      <c r="I639" s="8"/>
      <c r="J639" s="10"/>
    </row>
    <row r="640" customFormat="false" ht="15.75" hidden="false" customHeight="false" outlineLevel="0" collapsed="false">
      <c r="C640" s="8" t="n">
        <v>640</v>
      </c>
      <c r="D640" s="11"/>
      <c r="E640" s="11"/>
      <c r="F640" s="8"/>
      <c r="G640" s="8"/>
      <c r="H640" s="11"/>
      <c r="I640" s="8"/>
      <c r="J640" s="10"/>
    </row>
    <row r="641" customFormat="false" ht="15.75" hidden="false" customHeight="false" outlineLevel="0" collapsed="false">
      <c r="C641" s="8" t="n">
        <v>641</v>
      </c>
      <c r="D641" s="11"/>
      <c r="E641" s="11"/>
      <c r="F641" s="8"/>
      <c r="G641" s="8"/>
      <c r="H641" s="11"/>
      <c r="I641" s="8"/>
      <c r="J641" s="10"/>
    </row>
    <row r="642" customFormat="false" ht="15.75" hidden="false" customHeight="false" outlineLevel="0" collapsed="false">
      <c r="C642" s="8" t="n">
        <v>652</v>
      </c>
      <c r="D642" s="11"/>
      <c r="E642" s="11"/>
      <c r="F642" s="8"/>
      <c r="G642" s="8"/>
      <c r="H642" s="11"/>
      <c r="I642" s="8"/>
      <c r="J642" s="8"/>
    </row>
    <row r="643" customFormat="false" ht="15.75" hidden="false" customHeight="false" outlineLevel="0" collapsed="false">
      <c r="C643" s="8" t="n">
        <v>653</v>
      </c>
      <c r="D643" s="11"/>
      <c r="E643" s="11"/>
      <c r="F643" s="8"/>
      <c r="G643" s="8"/>
      <c r="H643" s="11"/>
      <c r="I643" s="8"/>
      <c r="J643" s="10"/>
    </row>
    <row r="644" customFormat="false" ht="15.75" hidden="false" customHeight="false" outlineLevel="0" collapsed="false">
      <c r="C644" s="8" t="n">
        <v>654</v>
      </c>
      <c r="D644" s="11"/>
      <c r="E644" s="11"/>
      <c r="F644" s="8"/>
      <c r="G644" s="8"/>
      <c r="H644" s="11"/>
      <c r="I644" s="8"/>
      <c r="J644" s="10"/>
    </row>
    <row r="645" customFormat="false" ht="15.75" hidden="false" customHeight="false" outlineLevel="0" collapsed="false">
      <c r="C645" s="8" t="n">
        <v>655</v>
      </c>
      <c r="D645" s="11"/>
      <c r="E645" s="11"/>
      <c r="F645" s="8"/>
      <c r="G645" s="8"/>
      <c r="H645" s="11"/>
      <c r="I645" s="8"/>
      <c r="J645" s="8"/>
    </row>
    <row r="646" customFormat="false" ht="15.75" hidden="false" customHeight="false" outlineLevel="0" collapsed="false">
      <c r="C646" s="8" t="n">
        <v>656</v>
      </c>
      <c r="D646" s="11"/>
      <c r="E646" s="11"/>
      <c r="F646" s="8"/>
      <c r="G646" s="8"/>
      <c r="H646" s="11"/>
      <c r="I646" s="8"/>
      <c r="J646" s="10"/>
    </row>
    <row r="647" customFormat="false" ht="15.75" hidden="false" customHeight="false" outlineLevel="0" collapsed="false">
      <c r="C647" s="8" t="n">
        <v>657</v>
      </c>
      <c r="D647" s="11"/>
      <c r="E647" s="11"/>
      <c r="F647" s="8"/>
      <c r="G647" s="8"/>
      <c r="H647" s="11"/>
      <c r="I647" s="8"/>
      <c r="J647" s="10"/>
    </row>
    <row r="648" customFormat="false" ht="15.75" hidden="false" customHeight="false" outlineLevel="0" collapsed="false">
      <c r="C648" s="8" t="n">
        <v>658</v>
      </c>
      <c r="D648" s="11"/>
      <c r="E648" s="11"/>
      <c r="F648" s="8"/>
      <c r="G648" s="8"/>
      <c r="H648" s="11"/>
      <c r="I648" s="8"/>
      <c r="J648" s="10"/>
    </row>
    <row r="649" customFormat="false" ht="15.75" hidden="false" customHeight="false" outlineLevel="0" collapsed="false">
      <c r="C649" s="8" t="n">
        <v>659</v>
      </c>
      <c r="D649" s="11"/>
      <c r="E649" s="11"/>
      <c r="F649" s="8"/>
      <c r="G649" s="8"/>
      <c r="H649" s="11"/>
      <c r="I649" s="8"/>
      <c r="J649" s="10"/>
    </row>
    <row r="650" customFormat="false" ht="15.75" hidden="false" customHeight="false" outlineLevel="0" collapsed="false">
      <c r="C650" s="8" t="n">
        <v>660</v>
      </c>
      <c r="D650" s="11"/>
      <c r="E650" s="11"/>
      <c r="F650" s="8"/>
      <c r="G650" s="8"/>
      <c r="H650" s="11"/>
      <c r="I650" s="8"/>
      <c r="J650" s="10"/>
    </row>
    <row r="651" customFormat="false" ht="15.75" hidden="false" customHeight="false" outlineLevel="0" collapsed="false">
      <c r="C651" s="8" t="n">
        <v>661</v>
      </c>
      <c r="D651" s="11"/>
      <c r="E651" s="11"/>
      <c r="F651" s="8"/>
      <c r="G651" s="8"/>
      <c r="H651" s="11"/>
      <c r="I651" s="8"/>
      <c r="J651" s="10"/>
    </row>
    <row r="652" customFormat="false" ht="15.75" hidden="false" customHeight="false" outlineLevel="0" collapsed="false">
      <c r="C652" s="8" t="n">
        <v>662</v>
      </c>
      <c r="D652" s="11"/>
      <c r="E652" s="11"/>
      <c r="F652" s="8"/>
      <c r="G652" s="8"/>
      <c r="H652" s="11"/>
      <c r="I652" s="8"/>
      <c r="J652" s="10"/>
    </row>
    <row r="653" customFormat="false" ht="15.75" hidden="false" customHeight="false" outlineLevel="0" collapsed="false">
      <c r="C653" s="8" t="n">
        <v>663</v>
      </c>
      <c r="D653" s="11"/>
      <c r="E653" s="11"/>
      <c r="F653" s="8"/>
      <c r="G653" s="8"/>
      <c r="H653" s="11"/>
      <c r="I653" s="8"/>
      <c r="J653" s="8"/>
    </row>
    <row r="654" customFormat="false" ht="15.75" hidden="false" customHeight="false" outlineLevel="0" collapsed="false">
      <c r="C654" s="8" t="n">
        <v>664</v>
      </c>
      <c r="D654" s="11"/>
      <c r="E654" s="11"/>
      <c r="F654" s="8"/>
      <c r="G654" s="8"/>
      <c r="H654" s="11"/>
      <c r="I654" s="8"/>
      <c r="J654" s="10"/>
    </row>
    <row r="655" customFormat="false" ht="15.75" hidden="false" customHeight="false" outlineLevel="0" collapsed="false">
      <c r="C655" s="8" t="n">
        <v>665</v>
      </c>
      <c r="D655" s="11"/>
      <c r="E655" s="11"/>
      <c r="F655" s="8"/>
      <c r="G655" s="8"/>
      <c r="H655" s="11"/>
      <c r="I655" s="8"/>
      <c r="J655" s="10"/>
    </row>
    <row r="656" customFormat="false" ht="15.75" hidden="false" customHeight="false" outlineLevel="0" collapsed="false">
      <c r="C656" s="8" t="n">
        <v>666</v>
      </c>
      <c r="D656" s="11"/>
      <c r="E656" s="11"/>
      <c r="F656" s="8"/>
      <c r="G656" s="8"/>
      <c r="H656" s="11"/>
      <c r="I656" s="8"/>
      <c r="J656" s="8"/>
    </row>
    <row r="657" customFormat="false" ht="15.75" hidden="false" customHeight="false" outlineLevel="0" collapsed="false">
      <c r="C657" s="8" t="n">
        <v>667</v>
      </c>
      <c r="D657" s="11"/>
      <c r="E657" s="11"/>
      <c r="F657" s="8"/>
      <c r="G657" s="8"/>
      <c r="H657" s="11"/>
      <c r="I657" s="8"/>
      <c r="J657" s="10"/>
    </row>
    <row r="658" customFormat="false" ht="15.75" hidden="false" customHeight="false" outlineLevel="0" collapsed="false">
      <c r="C658" s="8" t="n">
        <v>668</v>
      </c>
      <c r="D658" s="11"/>
      <c r="E658" s="11"/>
      <c r="F658" s="8"/>
      <c r="G658" s="8"/>
      <c r="H658" s="11"/>
      <c r="I658" s="8"/>
      <c r="J658" s="10"/>
    </row>
    <row r="659" customFormat="false" ht="15.75" hidden="false" customHeight="false" outlineLevel="0" collapsed="false">
      <c r="C659" s="8" t="n">
        <v>669</v>
      </c>
      <c r="D659" s="11"/>
      <c r="E659" s="11"/>
      <c r="F659" s="8"/>
      <c r="G659" s="8"/>
      <c r="H659" s="11"/>
      <c r="I659" s="8"/>
      <c r="J659" s="10"/>
    </row>
    <row r="660" customFormat="false" ht="15.75" hidden="false" customHeight="false" outlineLevel="0" collapsed="false">
      <c r="C660" s="8" t="n">
        <v>670</v>
      </c>
      <c r="D660" s="11"/>
      <c r="E660" s="11"/>
      <c r="F660" s="8"/>
      <c r="G660" s="8"/>
      <c r="H660" s="11"/>
      <c r="I660" s="8"/>
      <c r="J660" s="10"/>
    </row>
    <row r="661" customFormat="false" ht="15.75" hidden="false" customHeight="false" outlineLevel="0" collapsed="false">
      <c r="C661" s="8" t="n">
        <v>671</v>
      </c>
      <c r="D661" s="11"/>
      <c r="E661" s="11"/>
      <c r="F661" s="8"/>
      <c r="G661" s="8"/>
      <c r="H661" s="11"/>
      <c r="I661" s="8"/>
      <c r="J661" s="10"/>
    </row>
    <row r="662" customFormat="false" ht="15.75" hidden="false" customHeight="false" outlineLevel="0" collapsed="false">
      <c r="C662" s="8" t="n">
        <v>672</v>
      </c>
      <c r="D662" s="11"/>
      <c r="E662" s="11"/>
      <c r="F662" s="8"/>
      <c r="G662" s="8"/>
      <c r="H662" s="11"/>
      <c r="I662" s="8"/>
      <c r="J662" s="10"/>
    </row>
    <row r="663" customFormat="false" ht="15.75" hidden="false" customHeight="false" outlineLevel="0" collapsed="false">
      <c r="C663" s="8" t="n">
        <v>673</v>
      </c>
      <c r="D663" s="11"/>
      <c r="E663" s="11"/>
      <c r="F663" s="8"/>
      <c r="G663" s="8"/>
      <c r="H663" s="11"/>
      <c r="I663" s="8"/>
      <c r="J663" s="10"/>
    </row>
    <row r="664" customFormat="false" ht="15.75" hidden="false" customHeight="false" outlineLevel="0" collapsed="false">
      <c r="C664" s="8" t="n">
        <v>674</v>
      </c>
      <c r="D664" s="11"/>
      <c r="E664" s="11"/>
      <c r="F664" s="8"/>
      <c r="G664" s="8"/>
      <c r="H664" s="11"/>
      <c r="I664" s="8"/>
      <c r="J664" s="10"/>
    </row>
    <row r="665" customFormat="false" ht="15.75" hidden="false" customHeight="false" outlineLevel="0" collapsed="false">
      <c r="C665" s="8" t="n">
        <v>675</v>
      </c>
      <c r="D665" s="11"/>
      <c r="E665" s="11"/>
      <c r="F665" s="8"/>
      <c r="G665" s="8"/>
      <c r="H665" s="11"/>
      <c r="I665" s="8"/>
      <c r="J665" s="10"/>
    </row>
    <row r="666" customFormat="false" ht="15.75" hidden="false" customHeight="false" outlineLevel="0" collapsed="false">
      <c r="C666" s="8" t="n">
        <v>676</v>
      </c>
      <c r="D666" s="11"/>
      <c r="E666" s="11"/>
      <c r="F666" s="8"/>
      <c r="G666" s="8"/>
      <c r="H666" s="11"/>
      <c r="I666" s="8"/>
      <c r="J666" s="10"/>
    </row>
    <row r="667" customFormat="false" ht="15.75" hidden="false" customHeight="false" outlineLevel="0" collapsed="false">
      <c r="C667" s="8" t="n">
        <v>677</v>
      </c>
      <c r="D667" s="11"/>
      <c r="E667" s="11"/>
      <c r="F667" s="8"/>
      <c r="G667" s="8"/>
      <c r="H667" s="11"/>
      <c r="I667" s="8"/>
      <c r="J667" s="10"/>
    </row>
    <row r="668" customFormat="false" ht="15.75" hidden="false" customHeight="false" outlineLevel="0" collapsed="false">
      <c r="C668" s="8" t="n">
        <v>678</v>
      </c>
      <c r="D668" s="11"/>
      <c r="E668" s="11"/>
      <c r="F668" s="8"/>
      <c r="G668" s="8"/>
      <c r="H668" s="11"/>
      <c r="I668" s="8"/>
      <c r="J668" s="10"/>
    </row>
    <row r="669" customFormat="false" ht="15.75" hidden="false" customHeight="false" outlineLevel="0" collapsed="false">
      <c r="C669" s="8" t="n">
        <v>679</v>
      </c>
      <c r="D669" s="11"/>
      <c r="E669" s="11"/>
      <c r="F669" s="8"/>
      <c r="G669" s="8"/>
      <c r="H669" s="11"/>
      <c r="I669" s="8"/>
      <c r="J669" s="10"/>
    </row>
    <row r="670" customFormat="false" ht="15.75" hidden="false" customHeight="false" outlineLevel="0" collapsed="false">
      <c r="C670" s="8" t="n">
        <v>680</v>
      </c>
      <c r="D670" s="11"/>
      <c r="E670" s="11"/>
      <c r="F670" s="8"/>
      <c r="G670" s="8"/>
      <c r="H670" s="11"/>
      <c r="I670" s="8"/>
      <c r="J670" s="8"/>
    </row>
    <row r="671" customFormat="false" ht="15.75" hidden="false" customHeight="false" outlineLevel="0" collapsed="false">
      <c r="C671" s="8" t="n">
        <v>681</v>
      </c>
      <c r="D671" s="11"/>
      <c r="E671" s="11"/>
      <c r="F671" s="8"/>
      <c r="G671" s="8"/>
      <c r="H671" s="11"/>
      <c r="I671" s="8"/>
      <c r="J671" s="10"/>
    </row>
    <row r="672" customFormat="false" ht="15.75" hidden="false" customHeight="false" outlineLevel="0" collapsed="false">
      <c r="C672" s="8" t="n">
        <v>682</v>
      </c>
      <c r="D672" s="11"/>
      <c r="E672" s="11"/>
      <c r="F672" s="8"/>
      <c r="G672" s="8"/>
      <c r="H672" s="11"/>
      <c r="I672" s="8"/>
      <c r="J672" s="8"/>
    </row>
    <row r="673" customFormat="false" ht="15.75" hidden="false" customHeight="false" outlineLevel="0" collapsed="false">
      <c r="C673" s="8" t="n">
        <v>683</v>
      </c>
      <c r="D673" s="11"/>
      <c r="E673" s="11"/>
      <c r="F673" s="8"/>
      <c r="G673" s="8"/>
      <c r="H673" s="11"/>
      <c r="I673" s="8"/>
      <c r="J673" s="10"/>
    </row>
    <row r="674" customFormat="false" ht="15.75" hidden="false" customHeight="false" outlineLevel="0" collapsed="false">
      <c r="C674" s="8" t="n">
        <v>684</v>
      </c>
      <c r="D674" s="11"/>
      <c r="E674" s="11"/>
      <c r="F674" s="8"/>
      <c r="G674" s="8"/>
      <c r="H674" s="11"/>
      <c r="I674" s="8"/>
      <c r="J674" s="10"/>
    </row>
    <row r="675" customFormat="false" ht="15.75" hidden="false" customHeight="false" outlineLevel="0" collapsed="false">
      <c r="C675" s="8" t="n">
        <v>685</v>
      </c>
      <c r="D675" s="11"/>
      <c r="E675" s="11"/>
      <c r="F675" s="8"/>
      <c r="G675" s="8"/>
      <c r="H675" s="11"/>
      <c r="I675" s="8"/>
      <c r="J675" s="10"/>
    </row>
    <row r="676" customFormat="false" ht="15.75" hidden="false" customHeight="false" outlineLevel="0" collapsed="false">
      <c r="C676" s="8" t="n">
        <v>686</v>
      </c>
      <c r="D676" s="11"/>
      <c r="E676" s="11"/>
      <c r="F676" s="8"/>
      <c r="G676" s="8"/>
      <c r="H676" s="11"/>
      <c r="I676" s="8"/>
      <c r="J676" s="10"/>
    </row>
    <row r="677" customFormat="false" ht="15.75" hidden="false" customHeight="false" outlineLevel="0" collapsed="false">
      <c r="C677" s="8" t="n">
        <v>687</v>
      </c>
      <c r="D677" s="11"/>
      <c r="E677" s="11"/>
      <c r="F677" s="8"/>
      <c r="G677" s="8"/>
      <c r="H677" s="11"/>
      <c r="I677" s="8"/>
      <c r="J677" s="10"/>
    </row>
    <row r="678" customFormat="false" ht="15.75" hidden="false" customHeight="false" outlineLevel="0" collapsed="false">
      <c r="C678" s="8" t="n">
        <v>688</v>
      </c>
      <c r="D678" s="11"/>
      <c r="E678" s="11"/>
      <c r="F678" s="8"/>
      <c r="G678" s="8"/>
      <c r="H678" s="11"/>
      <c r="I678" s="8"/>
      <c r="J678" s="10"/>
    </row>
    <row r="679" customFormat="false" ht="15.75" hidden="false" customHeight="false" outlineLevel="0" collapsed="false">
      <c r="C679" s="8" t="n">
        <v>689</v>
      </c>
      <c r="D679" s="11"/>
      <c r="E679" s="11"/>
      <c r="F679" s="8"/>
      <c r="G679" s="8"/>
      <c r="H679" s="11"/>
      <c r="I679" s="8"/>
      <c r="J679" s="10"/>
    </row>
    <row r="680" customFormat="false" ht="15.75" hidden="false" customHeight="false" outlineLevel="0" collapsed="false">
      <c r="C680" s="8" t="n">
        <v>690</v>
      </c>
      <c r="D680" s="11"/>
      <c r="E680" s="11"/>
      <c r="F680" s="8"/>
      <c r="G680" s="8"/>
      <c r="H680" s="11"/>
      <c r="I680" s="8"/>
      <c r="J680" s="10"/>
    </row>
    <row r="681" customFormat="false" ht="15.75" hidden="false" customHeight="false" outlineLevel="0" collapsed="false">
      <c r="C681" s="8" t="n">
        <v>691</v>
      </c>
      <c r="D681" s="11"/>
      <c r="E681" s="11"/>
      <c r="F681" s="8"/>
      <c r="G681" s="8"/>
      <c r="H681" s="11"/>
      <c r="I681" s="8"/>
      <c r="J681" s="10"/>
    </row>
    <row r="682" customFormat="false" ht="15.75" hidden="false" customHeight="false" outlineLevel="0" collapsed="false">
      <c r="C682" s="8" t="n">
        <v>692</v>
      </c>
      <c r="D682" s="11"/>
      <c r="E682" s="11"/>
      <c r="F682" s="8"/>
      <c r="G682" s="8"/>
      <c r="H682" s="11"/>
      <c r="I682" s="8"/>
      <c r="J682" s="10"/>
    </row>
    <row r="683" customFormat="false" ht="15.75" hidden="false" customHeight="false" outlineLevel="0" collapsed="false">
      <c r="C683" s="8" t="n">
        <v>693</v>
      </c>
      <c r="D683" s="11"/>
      <c r="E683" s="11"/>
      <c r="F683" s="8"/>
      <c r="G683" s="8"/>
      <c r="H683" s="11"/>
      <c r="I683" s="8"/>
      <c r="J683" s="10"/>
    </row>
    <row r="684" customFormat="false" ht="15.75" hidden="false" customHeight="false" outlineLevel="0" collapsed="false">
      <c r="C684" s="8" t="n">
        <v>694</v>
      </c>
      <c r="D684" s="11"/>
      <c r="E684" s="11"/>
      <c r="F684" s="8"/>
      <c r="G684" s="8"/>
      <c r="H684" s="11"/>
      <c r="I684" s="8"/>
      <c r="J684" s="10"/>
    </row>
    <row r="685" customFormat="false" ht="15.75" hidden="false" customHeight="false" outlineLevel="0" collapsed="false">
      <c r="C685" s="8" t="n">
        <v>695</v>
      </c>
      <c r="D685" s="11"/>
      <c r="E685" s="11"/>
      <c r="F685" s="8"/>
      <c r="G685" s="8"/>
      <c r="H685" s="11"/>
      <c r="I685" s="8"/>
      <c r="J685" s="10"/>
    </row>
    <row r="686" customFormat="false" ht="15.75" hidden="false" customHeight="false" outlineLevel="0" collapsed="false">
      <c r="C686" s="8" t="n">
        <v>696</v>
      </c>
      <c r="D686" s="11"/>
      <c r="E686" s="11"/>
      <c r="F686" s="8"/>
      <c r="G686" s="8"/>
      <c r="H686" s="11"/>
      <c r="I686" s="8"/>
      <c r="J686" s="10"/>
    </row>
    <row r="687" customFormat="false" ht="15.75" hidden="false" customHeight="false" outlineLevel="0" collapsed="false">
      <c r="C687" s="8" t="n">
        <v>697</v>
      </c>
      <c r="D687" s="11"/>
      <c r="E687" s="11"/>
      <c r="F687" s="8"/>
      <c r="G687" s="8"/>
      <c r="H687" s="11"/>
      <c r="I687" s="8"/>
      <c r="J687" s="10"/>
    </row>
    <row r="688" customFormat="false" ht="15.75" hidden="false" customHeight="false" outlineLevel="0" collapsed="false">
      <c r="C688" s="8" t="n">
        <v>698</v>
      </c>
      <c r="D688" s="11"/>
      <c r="E688" s="11"/>
      <c r="F688" s="8"/>
      <c r="G688" s="8"/>
      <c r="H688" s="11"/>
      <c r="I688" s="8"/>
      <c r="J688" s="10"/>
    </row>
    <row r="689" customFormat="false" ht="15.75" hidden="false" customHeight="false" outlineLevel="0" collapsed="false">
      <c r="C689" s="8" t="n">
        <v>699</v>
      </c>
      <c r="D689" s="11"/>
      <c r="E689" s="11"/>
      <c r="F689" s="8"/>
      <c r="G689" s="8"/>
      <c r="H689" s="11"/>
      <c r="I689" s="8"/>
      <c r="J689" s="10"/>
    </row>
    <row r="690" customFormat="false" ht="15.75" hidden="false" customHeight="false" outlineLevel="0" collapsed="false">
      <c r="C690" s="8" t="n">
        <v>700</v>
      </c>
      <c r="D690" s="11"/>
      <c r="E690" s="11"/>
      <c r="F690" s="8"/>
      <c r="G690" s="8"/>
      <c r="H690" s="11"/>
      <c r="I690" s="8"/>
      <c r="J690" s="10"/>
    </row>
    <row r="691" customFormat="false" ht="15.75" hidden="false" customHeight="false" outlineLevel="0" collapsed="false">
      <c r="C691" s="8" t="n">
        <v>701</v>
      </c>
      <c r="D691" s="11"/>
      <c r="E691" s="11"/>
      <c r="F691" s="8"/>
      <c r="G691" s="8"/>
      <c r="H691" s="11"/>
      <c r="I691" s="8"/>
      <c r="J691" s="8"/>
    </row>
    <row r="692" customFormat="false" ht="15.75" hidden="false" customHeight="false" outlineLevel="0" collapsed="false">
      <c r="C692" s="8" t="n">
        <v>702</v>
      </c>
      <c r="D692" s="11"/>
      <c r="E692" s="11"/>
      <c r="F692" s="8"/>
      <c r="G692" s="8"/>
      <c r="H692" s="11"/>
      <c r="I692" s="8"/>
      <c r="J692" s="8"/>
    </row>
    <row r="693" customFormat="false" ht="15.75" hidden="false" customHeight="false" outlineLevel="0" collapsed="false">
      <c r="C693" s="8" t="n">
        <v>703</v>
      </c>
      <c r="D693" s="11"/>
      <c r="E693" s="11"/>
      <c r="F693" s="8"/>
      <c r="G693" s="8"/>
      <c r="H693" s="11"/>
      <c r="I693" s="8"/>
      <c r="J693" s="10"/>
    </row>
    <row r="694" customFormat="false" ht="15.75" hidden="false" customHeight="false" outlineLevel="0" collapsed="false">
      <c r="C694" s="8" t="n">
        <v>704</v>
      </c>
      <c r="D694" s="11"/>
      <c r="E694" s="11"/>
      <c r="F694" s="8"/>
      <c r="G694" s="8"/>
      <c r="H694" s="11"/>
      <c r="I694" s="8"/>
      <c r="J694" s="10"/>
    </row>
    <row r="695" customFormat="false" ht="15.75" hidden="false" customHeight="false" outlineLevel="0" collapsed="false">
      <c r="C695" s="8" t="n">
        <v>705</v>
      </c>
      <c r="D695" s="11"/>
      <c r="E695" s="11"/>
      <c r="F695" s="8"/>
      <c r="G695" s="8"/>
      <c r="H695" s="11"/>
      <c r="I695" s="8"/>
      <c r="J695" s="10"/>
    </row>
    <row r="696" customFormat="false" ht="15.75" hidden="false" customHeight="false" outlineLevel="0" collapsed="false">
      <c r="C696" s="8" t="n">
        <v>706</v>
      </c>
      <c r="D696" s="11"/>
      <c r="E696" s="11"/>
      <c r="F696" s="8"/>
      <c r="G696" s="8"/>
      <c r="H696" s="11"/>
      <c r="I696" s="8"/>
      <c r="J696" s="10"/>
    </row>
    <row r="697" customFormat="false" ht="15.75" hidden="false" customHeight="false" outlineLevel="0" collapsed="false">
      <c r="C697" s="8" t="n">
        <v>707</v>
      </c>
      <c r="D697" s="11"/>
      <c r="E697" s="11"/>
      <c r="F697" s="8"/>
      <c r="G697" s="8"/>
      <c r="H697" s="11"/>
      <c r="I697" s="8"/>
      <c r="J697" s="10"/>
    </row>
    <row r="698" customFormat="false" ht="15.75" hidden="false" customHeight="false" outlineLevel="0" collapsed="false">
      <c r="C698" s="8" t="n">
        <v>708</v>
      </c>
      <c r="D698" s="11"/>
      <c r="E698" s="11"/>
      <c r="F698" s="8"/>
      <c r="G698" s="8"/>
      <c r="H698" s="11"/>
      <c r="I698" s="8"/>
      <c r="J698" s="10"/>
    </row>
    <row r="699" customFormat="false" ht="15.75" hidden="false" customHeight="false" outlineLevel="0" collapsed="false">
      <c r="C699" s="8" t="n">
        <v>709</v>
      </c>
      <c r="D699" s="11"/>
      <c r="E699" s="11"/>
      <c r="F699" s="8"/>
      <c r="G699" s="8"/>
      <c r="H699" s="11"/>
      <c r="I699" s="8"/>
      <c r="J699" s="10"/>
    </row>
    <row r="700" customFormat="false" ht="15.75" hidden="false" customHeight="false" outlineLevel="0" collapsed="false">
      <c r="C700" s="8" t="n">
        <v>710</v>
      </c>
      <c r="D700" s="11"/>
      <c r="E700" s="11"/>
      <c r="F700" s="8"/>
      <c r="G700" s="8"/>
      <c r="H700" s="11"/>
      <c r="I700" s="8"/>
      <c r="J700" s="10"/>
    </row>
    <row r="701" customFormat="false" ht="15.75" hidden="false" customHeight="false" outlineLevel="0" collapsed="false">
      <c r="C701" s="8" t="n">
        <v>711</v>
      </c>
      <c r="D701" s="11"/>
      <c r="E701" s="11"/>
      <c r="F701" s="8"/>
      <c r="G701" s="8"/>
      <c r="H701" s="11"/>
      <c r="I701" s="8"/>
      <c r="J701" s="8"/>
    </row>
    <row r="702" customFormat="false" ht="15.75" hidden="false" customHeight="false" outlineLevel="0" collapsed="false">
      <c r="C702" s="8" t="n">
        <v>712</v>
      </c>
      <c r="D702" s="11"/>
      <c r="E702" s="11"/>
      <c r="F702" s="8"/>
      <c r="G702" s="8"/>
      <c r="H702" s="11"/>
      <c r="I702" s="8"/>
      <c r="J702" s="10"/>
    </row>
    <row r="703" customFormat="false" ht="15.75" hidden="false" customHeight="false" outlineLevel="0" collapsed="false">
      <c r="C703" s="8" t="n">
        <v>713</v>
      </c>
      <c r="D703" s="11"/>
      <c r="E703" s="11"/>
      <c r="F703" s="8"/>
      <c r="G703" s="8"/>
      <c r="H703" s="11"/>
      <c r="I703" s="8"/>
      <c r="J703" s="10"/>
    </row>
    <row r="704" customFormat="false" ht="15.75" hidden="false" customHeight="false" outlineLevel="0" collapsed="false">
      <c r="C704" s="8" t="n">
        <v>714</v>
      </c>
      <c r="D704" s="11"/>
      <c r="E704" s="11"/>
      <c r="F704" s="8"/>
      <c r="G704" s="8"/>
      <c r="H704" s="11"/>
      <c r="I704" s="8"/>
      <c r="J704" s="10"/>
    </row>
    <row r="705" customFormat="false" ht="15.75" hidden="false" customHeight="false" outlineLevel="0" collapsed="false">
      <c r="C705" s="8" t="n">
        <v>715</v>
      </c>
      <c r="D705" s="11"/>
      <c r="E705" s="11"/>
      <c r="F705" s="8"/>
      <c r="G705" s="8"/>
      <c r="H705" s="11"/>
      <c r="I705" s="8"/>
      <c r="J705" s="10"/>
    </row>
    <row r="706" customFormat="false" ht="15.75" hidden="false" customHeight="false" outlineLevel="0" collapsed="false">
      <c r="C706" s="8" t="n">
        <v>716</v>
      </c>
      <c r="D706" s="11"/>
      <c r="E706" s="11"/>
      <c r="F706" s="8"/>
      <c r="G706" s="8"/>
      <c r="H706" s="11"/>
      <c r="I706" s="8"/>
      <c r="J706" s="10"/>
    </row>
    <row r="707" customFormat="false" ht="15.75" hidden="false" customHeight="false" outlineLevel="0" collapsed="false">
      <c r="C707" s="8" t="n">
        <v>717</v>
      </c>
      <c r="D707" s="11"/>
      <c r="E707" s="11"/>
      <c r="F707" s="8"/>
      <c r="G707" s="8"/>
      <c r="H707" s="11"/>
      <c r="I707" s="8"/>
      <c r="J707" s="10"/>
    </row>
    <row r="708" customFormat="false" ht="15.75" hidden="false" customHeight="false" outlineLevel="0" collapsed="false">
      <c r="C708" s="8" t="n">
        <v>718</v>
      </c>
      <c r="D708" s="11"/>
      <c r="E708" s="11"/>
      <c r="F708" s="8"/>
      <c r="G708" s="8"/>
      <c r="H708" s="11"/>
      <c r="I708" s="8"/>
      <c r="J708" s="10"/>
    </row>
    <row r="709" customFormat="false" ht="15.75" hidden="false" customHeight="false" outlineLevel="0" collapsed="false">
      <c r="C709" s="8" t="n">
        <v>719</v>
      </c>
      <c r="D709" s="11"/>
      <c r="E709" s="11"/>
      <c r="F709" s="8"/>
      <c r="G709" s="8"/>
      <c r="H709" s="11"/>
      <c r="I709" s="8"/>
      <c r="J709" s="10"/>
    </row>
    <row r="710" customFormat="false" ht="15.75" hidden="false" customHeight="false" outlineLevel="0" collapsed="false">
      <c r="C710" s="8" t="n">
        <v>720</v>
      </c>
      <c r="D710" s="11"/>
      <c r="E710" s="11"/>
      <c r="F710" s="8"/>
      <c r="G710" s="8"/>
      <c r="H710" s="11"/>
      <c r="I710" s="8"/>
      <c r="J710" s="8"/>
    </row>
    <row r="711" customFormat="false" ht="15.75" hidden="false" customHeight="false" outlineLevel="0" collapsed="false">
      <c r="C711" s="8" t="n">
        <v>721</v>
      </c>
      <c r="D711" s="11"/>
      <c r="E711" s="11"/>
      <c r="F711" s="8"/>
      <c r="G711" s="8"/>
      <c r="H711" s="11"/>
      <c r="I711" s="8"/>
      <c r="J711" s="10"/>
    </row>
    <row r="712" customFormat="false" ht="15.75" hidden="false" customHeight="false" outlineLevel="0" collapsed="false">
      <c r="C712" s="8" t="n">
        <v>722</v>
      </c>
      <c r="D712" s="11"/>
      <c r="E712" s="11"/>
      <c r="F712" s="8"/>
      <c r="G712" s="8"/>
      <c r="H712" s="11"/>
      <c r="I712" s="8"/>
      <c r="J712" s="8"/>
    </row>
    <row r="713" customFormat="false" ht="15.75" hidden="false" customHeight="false" outlineLevel="0" collapsed="false">
      <c r="C713" s="8" t="n">
        <v>723</v>
      </c>
      <c r="D713" s="11"/>
      <c r="E713" s="11"/>
      <c r="F713" s="8"/>
      <c r="G713" s="8"/>
      <c r="H713" s="11"/>
      <c r="I713" s="8"/>
      <c r="J713" s="10"/>
    </row>
    <row r="714" customFormat="false" ht="15.75" hidden="false" customHeight="false" outlineLevel="0" collapsed="false">
      <c r="C714" s="8" t="n">
        <v>724</v>
      </c>
      <c r="D714" s="11"/>
      <c r="E714" s="11"/>
      <c r="F714" s="8"/>
      <c r="G714" s="8"/>
      <c r="H714" s="11"/>
      <c r="I714" s="8"/>
      <c r="J714" s="10"/>
    </row>
    <row r="715" customFormat="false" ht="15.75" hidden="false" customHeight="false" outlineLevel="0" collapsed="false">
      <c r="C715" s="8" t="n">
        <v>725</v>
      </c>
      <c r="D715" s="11"/>
      <c r="E715" s="11"/>
      <c r="F715" s="8"/>
      <c r="G715" s="8"/>
      <c r="H715" s="11"/>
      <c r="I715" s="8"/>
      <c r="J715" s="12"/>
    </row>
    <row r="716" customFormat="false" ht="15.75" hidden="false" customHeight="false" outlineLevel="0" collapsed="false">
      <c r="C716" s="8" t="n">
        <v>726</v>
      </c>
      <c r="D716" s="11"/>
      <c r="E716" s="11"/>
      <c r="F716" s="8"/>
      <c r="G716" s="8"/>
      <c r="H716" s="11"/>
      <c r="I716" s="8"/>
      <c r="J716" s="12"/>
    </row>
    <row r="717" customFormat="false" ht="15.75" hidden="false" customHeight="false" outlineLevel="0" collapsed="false">
      <c r="C717" s="8" t="n">
        <v>727</v>
      </c>
      <c r="D717" s="11"/>
      <c r="E717" s="11"/>
      <c r="F717" s="8"/>
      <c r="G717" s="8"/>
      <c r="H717" s="11"/>
      <c r="I717" s="8"/>
      <c r="J717" s="12"/>
    </row>
    <row r="718" customFormat="false" ht="15.75" hidden="false" customHeight="false" outlineLevel="0" collapsed="false">
      <c r="C718" s="8" t="n">
        <v>728</v>
      </c>
      <c r="D718" s="11"/>
      <c r="E718" s="11"/>
      <c r="F718" s="8"/>
      <c r="G718" s="8"/>
      <c r="H718" s="11"/>
      <c r="I718" s="8"/>
      <c r="J718" s="10"/>
    </row>
    <row r="719" customFormat="false" ht="15.75" hidden="false" customHeight="false" outlineLevel="0" collapsed="false">
      <c r="C719" s="8" t="n">
        <v>729</v>
      </c>
      <c r="D719" s="11"/>
      <c r="E719" s="11"/>
      <c r="F719" s="8"/>
      <c r="G719" s="8"/>
      <c r="H719" s="11"/>
      <c r="I719" s="8"/>
      <c r="J719" s="8"/>
    </row>
    <row r="720" customFormat="false" ht="15.75" hidden="false" customHeight="false" outlineLevel="0" collapsed="false">
      <c r="C720" s="8" t="n">
        <v>730</v>
      </c>
      <c r="D720" s="11"/>
      <c r="E720" s="11"/>
      <c r="F720" s="8"/>
      <c r="G720" s="8"/>
      <c r="H720" s="11"/>
      <c r="I720" s="8"/>
      <c r="J720" s="8"/>
    </row>
    <row r="721" customFormat="false" ht="15.75" hidden="false" customHeight="false" outlineLevel="0" collapsed="false">
      <c r="C721" s="8" t="n">
        <v>731</v>
      </c>
      <c r="D721" s="11"/>
      <c r="E721" s="11"/>
      <c r="F721" s="8"/>
      <c r="G721" s="8"/>
      <c r="H721" s="11"/>
      <c r="I721" s="8"/>
      <c r="J721" s="10"/>
    </row>
    <row r="722" customFormat="false" ht="15.75" hidden="false" customHeight="false" outlineLevel="0" collapsed="false">
      <c r="C722" s="8" t="n">
        <v>732</v>
      </c>
      <c r="D722" s="11"/>
      <c r="E722" s="11"/>
      <c r="F722" s="8"/>
      <c r="G722" s="8"/>
      <c r="H722" s="11"/>
      <c r="I722" s="8"/>
      <c r="J722" s="10"/>
    </row>
    <row r="723" customFormat="false" ht="15.75" hidden="false" customHeight="false" outlineLevel="0" collapsed="false">
      <c r="C723" s="8" t="n">
        <v>733</v>
      </c>
      <c r="D723" s="11"/>
      <c r="E723" s="11"/>
      <c r="F723" s="8"/>
      <c r="G723" s="8"/>
      <c r="H723" s="11"/>
      <c r="I723" s="8"/>
      <c r="J723" s="10"/>
    </row>
    <row r="724" customFormat="false" ht="15.75" hidden="false" customHeight="false" outlineLevel="0" collapsed="false">
      <c r="C724" s="8" t="n">
        <v>734</v>
      </c>
      <c r="D724" s="11"/>
      <c r="E724" s="11"/>
      <c r="F724" s="8"/>
      <c r="G724" s="8"/>
      <c r="H724" s="11"/>
      <c r="I724" s="8"/>
      <c r="J724" s="10"/>
    </row>
    <row r="725" customFormat="false" ht="15.75" hidden="false" customHeight="false" outlineLevel="0" collapsed="false">
      <c r="C725" s="8" t="n">
        <v>735</v>
      </c>
      <c r="D725" s="11"/>
      <c r="E725" s="11"/>
      <c r="F725" s="8"/>
      <c r="G725" s="8"/>
      <c r="H725" s="11"/>
      <c r="I725" s="8"/>
      <c r="J725" s="10"/>
    </row>
    <row r="726" customFormat="false" ht="15.75" hidden="false" customHeight="false" outlineLevel="0" collapsed="false">
      <c r="C726" s="8" t="n">
        <v>736</v>
      </c>
      <c r="D726" s="11"/>
      <c r="E726" s="11"/>
      <c r="F726" s="8"/>
      <c r="G726" s="8"/>
      <c r="H726" s="11"/>
      <c r="I726" s="8"/>
      <c r="J726" s="10"/>
    </row>
    <row r="727" customFormat="false" ht="15.75" hidden="false" customHeight="false" outlineLevel="0" collapsed="false">
      <c r="C727" s="8" t="n">
        <v>737</v>
      </c>
      <c r="D727" s="11"/>
      <c r="E727" s="11"/>
      <c r="F727" s="8"/>
      <c r="G727" s="8"/>
      <c r="H727" s="11"/>
      <c r="I727" s="8"/>
      <c r="J727" s="10"/>
    </row>
    <row r="728" customFormat="false" ht="15.75" hidden="false" customHeight="false" outlineLevel="0" collapsed="false">
      <c r="C728" s="8" t="n">
        <v>738</v>
      </c>
      <c r="D728" s="11"/>
      <c r="E728" s="11"/>
      <c r="F728" s="8"/>
      <c r="G728" s="8"/>
      <c r="H728" s="11"/>
      <c r="I728" s="8"/>
      <c r="J728" s="10"/>
    </row>
    <row r="729" customFormat="false" ht="15.75" hidden="false" customHeight="false" outlineLevel="0" collapsed="false">
      <c r="C729" s="8" t="n">
        <v>739</v>
      </c>
      <c r="D729" s="11"/>
      <c r="E729" s="11"/>
      <c r="F729" s="8"/>
      <c r="G729" s="8"/>
      <c r="H729" s="11"/>
      <c r="I729" s="8"/>
      <c r="J729" s="10"/>
    </row>
    <row r="730" customFormat="false" ht="15.75" hidden="false" customHeight="false" outlineLevel="0" collapsed="false">
      <c r="C730" s="8" t="n">
        <v>740</v>
      </c>
      <c r="D730" s="11"/>
      <c r="E730" s="11"/>
      <c r="F730" s="8"/>
      <c r="G730" s="8"/>
      <c r="H730" s="11"/>
      <c r="I730" s="8"/>
      <c r="J730" s="10"/>
    </row>
    <row r="731" customFormat="false" ht="15.75" hidden="false" customHeight="false" outlineLevel="0" collapsed="false">
      <c r="C731" s="8" t="n">
        <v>741</v>
      </c>
      <c r="D731" s="11"/>
      <c r="E731" s="11"/>
      <c r="F731" s="8"/>
      <c r="G731" s="8"/>
      <c r="H731" s="11"/>
      <c r="I731" s="8"/>
      <c r="J731" s="10"/>
    </row>
    <row r="732" customFormat="false" ht="15.75" hidden="false" customHeight="false" outlineLevel="0" collapsed="false">
      <c r="C732" s="8" t="n">
        <v>742</v>
      </c>
      <c r="D732" s="7"/>
      <c r="E732" s="7"/>
      <c r="F732" s="8"/>
      <c r="G732" s="8"/>
      <c r="H732" s="11"/>
      <c r="I732" s="8"/>
      <c r="J732" s="8"/>
    </row>
    <row r="733" customFormat="false" ht="15.75" hidden="false" customHeight="false" outlineLevel="0" collapsed="false">
      <c r="C733" s="8" t="n">
        <v>743</v>
      </c>
      <c r="D733" s="7"/>
      <c r="E733" s="7"/>
      <c r="F733" s="8"/>
      <c r="G733" s="8"/>
      <c r="H733" s="11"/>
      <c r="I733" s="8"/>
      <c r="J733" s="10"/>
    </row>
    <row r="734" customFormat="false" ht="15.75" hidden="false" customHeight="false" outlineLevel="0" collapsed="false">
      <c r="C734" s="8" t="n">
        <v>744</v>
      </c>
      <c r="D734" s="7"/>
      <c r="E734" s="7"/>
      <c r="F734" s="8"/>
      <c r="G734" s="8"/>
      <c r="H734" s="11"/>
      <c r="I734" s="8"/>
      <c r="J734" s="10"/>
    </row>
    <row r="735" customFormat="false" ht="15.75" hidden="false" customHeight="false" outlineLevel="0" collapsed="false">
      <c r="C735" s="8" t="n">
        <v>745</v>
      </c>
      <c r="D735" s="7"/>
      <c r="E735" s="7"/>
      <c r="F735" s="8"/>
      <c r="G735" s="8"/>
      <c r="H735" s="11"/>
      <c r="I735" s="8"/>
      <c r="J735" s="8"/>
    </row>
    <row r="736" customFormat="false" ht="15.75" hidden="false" customHeight="false" outlineLevel="0" collapsed="false">
      <c r="C736" s="8" t="n">
        <v>746</v>
      </c>
      <c r="D736" s="7"/>
      <c r="E736" s="7"/>
      <c r="F736" s="8"/>
      <c r="G736" s="8"/>
      <c r="H736" s="11"/>
      <c r="I736" s="8"/>
      <c r="J736" s="8"/>
    </row>
    <row r="737" customFormat="false" ht="15.75" hidden="false" customHeight="false" outlineLevel="0" collapsed="false">
      <c r="C737" s="8" t="n">
        <v>747</v>
      </c>
      <c r="D737" s="7"/>
      <c r="E737" s="7"/>
      <c r="F737" s="8"/>
      <c r="G737" s="8"/>
      <c r="H737" s="11"/>
      <c r="I737" s="8"/>
      <c r="J737" s="10"/>
    </row>
    <row r="738" customFormat="false" ht="15.75" hidden="false" customHeight="false" outlineLevel="0" collapsed="false">
      <c r="C738" s="8" t="n">
        <v>748</v>
      </c>
      <c r="D738" s="7"/>
      <c r="E738" s="7"/>
      <c r="F738" s="8"/>
      <c r="G738" s="8"/>
      <c r="H738" s="11"/>
      <c r="I738" s="8"/>
      <c r="J738" s="10"/>
    </row>
    <row r="739" customFormat="false" ht="15.75" hidden="false" customHeight="false" outlineLevel="0" collapsed="false">
      <c r="C739" s="8" t="n">
        <v>749</v>
      </c>
      <c r="D739" s="7"/>
      <c r="E739" s="7"/>
      <c r="F739" s="8"/>
      <c r="G739" s="8"/>
      <c r="H739" s="11"/>
      <c r="I739" s="8"/>
      <c r="J739" s="10"/>
    </row>
    <row r="740" customFormat="false" ht="15.75" hidden="false" customHeight="false" outlineLevel="0" collapsed="false">
      <c r="C740" s="8" t="n">
        <v>750</v>
      </c>
      <c r="D740" s="7"/>
      <c r="E740" s="7"/>
      <c r="F740" s="8"/>
      <c r="G740" s="8"/>
      <c r="H740" s="11"/>
      <c r="I740" s="8"/>
      <c r="J740" s="10"/>
    </row>
    <row r="741" customFormat="false" ht="15.75" hidden="false" customHeight="false" outlineLevel="0" collapsed="false">
      <c r="C741" s="8" t="n">
        <v>751</v>
      </c>
      <c r="D741" s="7"/>
      <c r="E741" s="7"/>
      <c r="F741" s="8"/>
      <c r="G741" s="8"/>
      <c r="H741" s="11"/>
      <c r="I741" s="8"/>
      <c r="J741" s="8"/>
    </row>
    <row r="742" customFormat="false" ht="15.75" hidden="false" customHeight="false" outlineLevel="0" collapsed="false">
      <c r="C742" s="8" t="n">
        <v>752</v>
      </c>
      <c r="D742" s="11"/>
      <c r="E742" s="11"/>
      <c r="F742" s="8"/>
      <c r="G742" s="8"/>
      <c r="H742" s="11"/>
      <c r="I742" s="8"/>
      <c r="J742" s="10"/>
    </row>
    <row r="743" customFormat="false" ht="15.75" hidden="false" customHeight="false" outlineLevel="0" collapsed="false">
      <c r="C743" s="8" t="n">
        <v>753</v>
      </c>
      <c r="D743" s="11"/>
      <c r="E743" s="11"/>
      <c r="F743" s="8"/>
      <c r="G743" s="8"/>
      <c r="H743" s="11"/>
      <c r="I743" s="8"/>
      <c r="J743" s="10"/>
    </row>
    <row r="744" customFormat="false" ht="15.75" hidden="false" customHeight="false" outlineLevel="0" collapsed="false">
      <c r="C744" s="8" t="n">
        <v>754</v>
      </c>
      <c r="D744" s="11"/>
      <c r="E744" s="11"/>
      <c r="F744" s="8"/>
      <c r="G744" s="8"/>
      <c r="H744" s="11"/>
      <c r="I744" s="8"/>
      <c r="J744" s="10"/>
    </row>
    <row r="745" customFormat="false" ht="15.75" hidden="false" customHeight="false" outlineLevel="0" collapsed="false">
      <c r="C745" s="8" t="n">
        <v>755</v>
      </c>
      <c r="D745" s="11"/>
      <c r="E745" s="11"/>
      <c r="F745" s="8"/>
      <c r="G745" s="8"/>
      <c r="H745" s="11"/>
      <c r="I745" s="8"/>
      <c r="J745" s="10"/>
    </row>
    <row r="746" customFormat="false" ht="15.75" hidden="false" customHeight="false" outlineLevel="0" collapsed="false">
      <c r="C746" s="8" t="n">
        <v>756</v>
      </c>
      <c r="D746" s="11"/>
      <c r="E746" s="11"/>
      <c r="F746" s="8"/>
      <c r="G746" s="8"/>
      <c r="H746" s="11"/>
      <c r="I746" s="8"/>
      <c r="J746" s="10"/>
    </row>
    <row r="747" customFormat="false" ht="15.75" hidden="false" customHeight="false" outlineLevel="0" collapsed="false">
      <c r="C747" s="8" t="n">
        <v>757</v>
      </c>
      <c r="D747" s="11"/>
      <c r="E747" s="11"/>
      <c r="F747" s="8"/>
      <c r="G747" s="8"/>
      <c r="H747" s="11"/>
      <c r="I747" s="8"/>
      <c r="J747" s="10"/>
    </row>
    <row r="748" customFormat="false" ht="15.75" hidden="false" customHeight="false" outlineLevel="0" collapsed="false">
      <c r="C748" s="8" t="n">
        <v>758</v>
      </c>
      <c r="D748" s="11"/>
      <c r="E748" s="11"/>
      <c r="F748" s="8"/>
      <c r="G748" s="8"/>
      <c r="H748" s="11"/>
      <c r="I748" s="8"/>
      <c r="J748" s="10"/>
    </row>
    <row r="749" customFormat="false" ht="15.75" hidden="false" customHeight="false" outlineLevel="0" collapsed="false">
      <c r="C749" s="8" t="n">
        <v>759</v>
      </c>
      <c r="D749" s="11"/>
      <c r="E749" s="11"/>
      <c r="F749" s="8"/>
      <c r="G749" s="8"/>
      <c r="H749" s="11"/>
      <c r="I749" s="8"/>
      <c r="J749" s="10"/>
    </row>
    <row r="750" customFormat="false" ht="15.75" hidden="false" customHeight="false" outlineLevel="0" collapsed="false">
      <c r="C750" s="8" t="n">
        <v>760</v>
      </c>
      <c r="D750" s="11"/>
      <c r="E750" s="11"/>
      <c r="F750" s="8"/>
      <c r="G750" s="8"/>
      <c r="H750" s="11"/>
      <c r="I750" s="8"/>
      <c r="J750" s="10"/>
    </row>
    <row r="751" customFormat="false" ht="15.75" hidden="false" customHeight="false" outlineLevel="0" collapsed="false">
      <c r="C751" s="8" t="n">
        <v>761</v>
      </c>
      <c r="D751" s="11"/>
      <c r="E751" s="11"/>
      <c r="F751" s="8"/>
      <c r="G751" s="8"/>
      <c r="H751" s="11"/>
      <c r="I751" s="8"/>
      <c r="J751" s="10"/>
    </row>
    <row r="752" customFormat="false" ht="15.75" hidden="false" customHeight="false" outlineLevel="0" collapsed="false">
      <c r="C752" s="8" t="n">
        <v>762</v>
      </c>
      <c r="D752" s="7"/>
      <c r="E752" s="7"/>
      <c r="F752" s="8"/>
      <c r="G752" s="8"/>
      <c r="H752" s="11"/>
      <c r="I752" s="8"/>
      <c r="J752" s="10"/>
    </row>
    <row r="753" customFormat="false" ht="15.75" hidden="false" customHeight="false" outlineLevel="0" collapsed="false">
      <c r="C753" s="8" t="n">
        <v>763</v>
      </c>
      <c r="D753" s="7"/>
      <c r="E753" s="7"/>
      <c r="F753" s="8"/>
      <c r="G753" s="8"/>
      <c r="H753" s="11"/>
      <c r="I753" s="8"/>
      <c r="J753" s="10"/>
    </row>
    <row r="754" customFormat="false" ht="15.75" hidden="false" customHeight="false" outlineLevel="0" collapsed="false">
      <c r="C754" s="8" t="n">
        <v>764</v>
      </c>
      <c r="D754" s="7"/>
      <c r="E754" s="7"/>
      <c r="F754" s="8"/>
      <c r="G754" s="8"/>
      <c r="H754" s="11"/>
      <c r="I754" s="8"/>
      <c r="J754" s="10"/>
    </row>
    <row r="755" customFormat="false" ht="15.75" hidden="false" customHeight="false" outlineLevel="0" collapsed="false">
      <c r="C755" s="8" t="n">
        <v>765</v>
      </c>
      <c r="D755" s="7"/>
      <c r="E755" s="7"/>
      <c r="F755" s="8"/>
      <c r="G755" s="8"/>
      <c r="H755" s="11"/>
      <c r="I755" s="8"/>
      <c r="J755" s="10"/>
    </row>
    <row r="756" customFormat="false" ht="15.75" hidden="false" customHeight="false" outlineLevel="0" collapsed="false">
      <c r="C756" s="8" t="n">
        <v>766</v>
      </c>
      <c r="D756" s="7"/>
      <c r="E756" s="7"/>
      <c r="F756" s="8"/>
      <c r="G756" s="8"/>
      <c r="H756" s="11"/>
      <c r="I756" s="8"/>
      <c r="J756" s="10"/>
    </row>
    <row r="757" customFormat="false" ht="15.75" hidden="false" customHeight="false" outlineLevel="0" collapsed="false">
      <c r="C757" s="8" t="n">
        <v>767</v>
      </c>
      <c r="D757" s="7"/>
      <c r="E757" s="7"/>
      <c r="F757" s="8"/>
      <c r="G757" s="8"/>
      <c r="H757" s="11"/>
      <c r="I757" s="8"/>
      <c r="J757" s="10"/>
    </row>
    <row r="758" customFormat="false" ht="15.75" hidden="false" customHeight="false" outlineLevel="0" collapsed="false">
      <c r="C758" s="8" t="n">
        <v>768</v>
      </c>
      <c r="D758" s="7"/>
      <c r="E758" s="7"/>
      <c r="F758" s="8"/>
      <c r="G758" s="8"/>
      <c r="H758" s="11"/>
      <c r="I758" s="8"/>
      <c r="J758" s="10"/>
    </row>
    <row r="759" customFormat="false" ht="15.75" hidden="false" customHeight="false" outlineLevel="0" collapsed="false">
      <c r="C759" s="8" t="n">
        <v>769</v>
      </c>
      <c r="D759" s="7"/>
      <c r="E759" s="7"/>
      <c r="F759" s="8"/>
      <c r="G759" s="8"/>
      <c r="H759" s="11"/>
      <c r="I759" s="8"/>
      <c r="J759" s="10"/>
    </row>
    <row r="760" customFormat="false" ht="15.75" hidden="false" customHeight="false" outlineLevel="0" collapsed="false">
      <c r="C760" s="8" t="n">
        <v>770</v>
      </c>
      <c r="D760" s="7"/>
      <c r="E760" s="7"/>
      <c r="F760" s="8"/>
      <c r="G760" s="8"/>
      <c r="H760" s="11"/>
      <c r="I760" s="8"/>
      <c r="J760" s="10"/>
    </row>
    <row r="761" customFormat="false" ht="15.75" hidden="false" customHeight="false" outlineLevel="0" collapsed="false">
      <c r="C761" s="8" t="n">
        <v>771</v>
      </c>
      <c r="D761" s="7"/>
      <c r="E761" s="7"/>
      <c r="F761" s="8"/>
      <c r="G761" s="8"/>
      <c r="H761" s="11"/>
      <c r="I761" s="8"/>
      <c r="J761" s="10"/>
    </row>
    <row r="762" customFormat="false" ht="15.75" hidden="false" customHeight="false" outlineLevel="0" collapsed="false">
      <c r="C762" s="8" t="n">
        <v>772</v>
      </c>
      <c r="D762" s="7"/>
      <c r="E762" s="7"/>
      <c r="F762" s="8"/>
      <c r="G762" s="8"/>
      <c r="H762" s="11"/>
      <c r="I762" s="8"/>
      <c r="J762" s="10"/>
    </row>
    <row r="763" customFormat="false" ht="15.75" hidden="false" customHeight="false" outlineLevel="0" collapsed="false">
      <c r="C763" s="8" t="n">
        <v>773</v>
      </c>
      <c r="D763" s="7"/>
      <c r="E763" s="7"/>
      <c r="F763" s="8"/>
      <c r="G763" s="8"/>
      <c r="H763" s="11"/>
      <c r="I763" s="8"/>
      <c r="J763" s="10"/>
    </row>
    <row r="764" customFormat="false" ht="15.75" hidden="false" customHeight="false" outlineLevel="0" collapsed="false">
      <c r="C764" s="8" t="n">
        <v>774</v>
      </c>
      <c r="D764" s="7"/>
      <c r="E764" s="7"/>
      <c r="F764" s="8"/>
      <c r="G764" s="8"/>
      <c r="H764" s="11"/>
      <c r="I764" s="8"/>
      <c r="J764" s="10"/>
    </row>
    <row r="765" customFormat="false" ht="15.75" hidden="false" customHeight="false" outlineLevel="0" collapsed="false">
      <c r="C765" s="8" t="n">
        <v>775</v>
      </c>
      <c r="D765" s="7"/>
      <c r="E765" s="7"/>
      <c r="F765" s="8"/>
      <c r="G765" s="8"/>
      <c r="H765" s="11"/>
      <c r="I765" s="8"/>
      <c r="J765" s="10"/>
    </row>
    <row r="766" customFormat="false" ht="15.75" hidden="false" customHeight="false" outlineLevel="0" collapsed="false">
      <c r="C766" s="8" t="n">
        <v>776</v>
      </c>
      <c r="D766" s="7"/>
      <c r="E766" s="7"/>
      <c r="F766" s="8"/>
      <c r="G766" s="8"/>
      <c r="H766" s="11"/>
      <c r="I766" s="8"/>
      <c r="J766" s="8"/>
    </row>
    <row r="767" customFormat="false" ht="15.75" hidden="false" customHeight="false" outlineLevel="0" collapsed="false">
      <c r="C767" s="8" t="n">
        <v>777</v>
      </c>
      <c r="D767" s="7"/>
      <c r="E767" s="7"/>
      <c r="F767" s="8"/>
      <c r="G767" s="8"/>
      <c r="H767" s="11"/>
      <c r="I767" s="8"/>
      <c r="J767" s="10"/>
    </row>
    <row r="768" customFormat="false" ht="15.75" hidden="false" customHeight="false" outlineLevel="0" collapsed="false">
      <c r="C768" s="8" t="n">
        <v>778</v>
      </c>
      <c r="D768" s="7"/>
      <c r="E768" s="7"/>
      <c r="F768" s="8"/>
      <c r="G768" s="8"/>
      <c r="H768" s="11"/>
      <c r="I768" s="8"/>
      <c r="J768" s="10"/>
    </row>
    <row r="769" customFormat="false" ht="15.75" hidden="false" customHeight="false" outlineLevel="0" collapsed="false">
      <c r="C769" s="8" t="n">
        <v>779</v>
      </c>
      <c r="D769" s="7"/>
      <c r="E769" s="7"/>
      <c r="F769" s="8"/>
      <c r="G769" s="8"/>
      <c r="H769" s="11"/>
      <c r="I769" s="8"/>
      <c r="J769" s="8"/>
    </row>
    <row r="770" customFormat="false" ht="15.75" hidden="false" customHeight="false" outlineLevel="0" collapsed="false">
      <c r="C770" s="8" t="n">
        <v>780</v>
      </c>
      <c r="D770" s="7"/>
      <c r="E770" s="7"/>
      <c r="F770" s="8"/>
      <c r="G770" s="8"/>
      <c r="H770" s="11"/>
      <c r="I770" s="8"/>
      <c r="J770" s="10"/>
    </row>
    <row r="771" customFormat="false" ht="15.75" hidden="false" customHeight="false" outlineLevel="0" collapsed="false">
      <c r="C771" s="8" t="n">
        <v>781</v>
      </c>
      <c r="D771" s="7"/>
      <c r="E771" s="7"/>
      <c r="F771" s="8"/>
      <c r="G771" s="8"/>
      <c r="H771" s="11"/>
      <c r="I771" s="8"/>
      <c r="J771" s="10"/>
    </row>
    <row r="772" customFormat="false" ht="15.75" hidden="false" customHeight="false" outlineLevel="0" collapsed="false">
      <c r="C772" s="8" t="n">
        <v>782</v>
      </c>
      <c r="D772" s="7"/>
      <c r="E772" s="7"/>
      <c r="F772" s="8"/>
      <c r="G772" s="8"/>
      <c r="H772" s="11"/>
      <c r="I772" s="8"/>
      <c r="J772" s="10"/>
    </row>
    <row r="773" customFormat="false" ht="15.75" hidden="false" customHeight="false" outlineLevel="0" collapsed="false">
      <c r="C773" s="8" t="n">
        <v>783</v>
      </c>
      <c r="D773" s="7"/>
      <c r="E773" s="7"/>
      <c r="F773" s="8"/>
      <c r="G773" s="8"/>
      <c r="H773" s="11"/>
      <c r="I773" s="8"/>
      <c r="J773" s="10"/>
    </row>
    <row r="774" customFormat="false" ht="15.75" hidden="false" customHeight="false" outlineLevel="0" collapsed="false">
      <c r="C774" s="8" t="n">
        <v>784</v>
      </c>
      <c r="D774" s="7"/>
      <c r="E774" s="7"/>
      <c r="F774" s="8"/>
      <c r="G774" s="8"/>
      <c r="H774" s="11"/>
      <c r="I774" s="8"/>
      <c r="J774" s="10"/>
    </row>
    <row r="775" customFormat="false" ht="15.75" hidden="false" customHeight="false" outlineLevel="0" collapsed="false">
      <c r="C775" s="8" t="n">
        <v>785</v>
      </c>
      <c r="D775" s="7"/>
      <c r="E775" s="7"/>
      <c r="F775" s="8"/>
      <c r="G775" s="8"/>
      <c r="H775" s="11"/>
      <c r="I775" s="8"/>
      <c r="J775" s="8"/>
    </row>
    <row r="776" customFormat="false" ht="15.75" hidden="false" customHeight="false" outlineLevel="0" collapsed="false">
      <c r="C776" s="8" t="n">
        <v>786</v>
      </c>
      <c r="D776" s="7"/>
      <c r="E776" s="7"/>
      <c r="F776" s="8"/>
      <c r="G776" s="8"/>
      <c r="H776" s="11"/>
      <c r="I776" s="8"/>
      <c r="J776" s="10"/>
    </row>
    <row r="777" customFormat="false" ht="15.75" hidden="false" customHeight="false" outlineLevel="0" collapsed="false">
      <c r="C777" s="8" t="n">
        <v>787</v>
      </c>
      <c r="D777" s="7"/>
      <c r="E777" s="7"/>
      <c r="F777" s="8"/>
      <c r="G777" s="8"/>
      <c r="H777" s="11"/>
      <c r="I777" s="8"/>
      <c r="J777" s="10"/>
    </row>
    <row r="778" customFormat="false" ht="15.75" hidden="false" customHeight="false" outlineLevel="0" collapsed="false">
      <c r="C778" s="8" t="n">
        <v>788</v>
      </c>
      <c r="D778" s="7"/>
      <c r="E778" s="7"/>
      <c r="F778" s="8"/>
      <c r="G778" s="8"/>
      <c r="H778" s="11"/>
      <c r="I778" s="8"/>
      <c r="J778" s="10"/>
    </row>
    <row r="779" customFormat="false" ht="15.75" hidden="false" customHeight="false" outlineLevel="0" collapsed="false">
      <c r="C779" s="8" t="n">
        <v>789</v>
      </c>
      <c r="D779" s="7"/>
      <c r="E779" s="7"/>
      <c r="F779" s="8"/>
      <c r="G779" s="8"/>
      <c r="H779" s="11"/>
      <c r="I779" s="8"/>
      <c r="J779" s="8"/>
    </row>
    <row r="780" customFormat="false" ht="15.75" hidden="false" customHeight="false" outlineLevel="0" collapsed="false">
      <c r="C780" s="8" t="n">
        <v>790</v>
      </c>
      <c r="D780" s="7"/>
      <c r="E780" s="7"/>
      <c r="F780" s="8"/>
      <c r="G780" s="8"/>
      <c r="H780" s="11"/>
      <c r="I780" s="8"/>
      <c r="J780" s="10"/>
    </row>
    <row r="781" customFormat="false" ht="15.75" hidden="false" customHeight="false" outlineLevel="0" collapsed="false">
      <c r="C781" s="8" t="n">
        <v>791</v>
      </c>
      <c r="D781" s="7"/>
      <c r="E781" s="7"/>
      <c r="F781" s="8"/>
      <c r="G781" s="8"/>
      <c r="H781" s="11"/>
      <c r="I781" s="8"/>
      <c r="J781" s="10"/>
    </row>
    <row r="782" customFormat="false" ht="15.75" hidden="false" customHeight="false" outlineLevel="0" collapsed="false">
      <c r="C782" s="8" t="n">
        <v>792</v>
      </c>
      <c r="D782" s="7"/>
      <c r="E782" s="7"/>
      <c r="F782" s="8"/>
      <c r="G782" s="8"/>
      <c r="H782" s="11"/>
      <c r="I782" s="8"/>
      <c r="J782" s="10"/>
    </row>
    <row r="783" customFormat="false" ht="15.75" hidden="false" customHeight="false" outlineLevel="0" collapsed="false">
      <c r="C783" s="8" t="n">
        <v>793</v>
      </c>
      <c r="D783" s="7"/>
      <c r="E783" s="7"/>
      <c r="F783" s="8"/>
      <c r="G783" s="8"/>
      <c r="H783" s="11"/>
      <c r="I783" s="8"/>
      <c r="J783" s="10"/>
    </row>
    <row r="784" customFormat="false" ht="15.75" hidden="false" customHeight="false" outlineLevel="0" collapsed="false">
      <c r="C784" s="8" t="n">
        <v>794</v>
      </c>
      <c r="D784" s="7"/>
      <c r="E784" s="7"/>
      <c r="F784" s="8"/>
      <c r="G784" s="8"/>
      <c r="H784" s="11"/>
      <c r="I784" s="8"/>
      <c r="J784" s="10"/>
    </row>
    <row r="785" customFormat="false" ht="15.75" hidden="false" customHeight="false" outlineLevel="0" collapsed="false">
      <c r="C785" s="8" t="n">
        <v>795</v>
      </c>
      <c r="D785" s="7"/>
      <c r="E785" s="7"/>
      <c r="F785" s="8"/>
      <c r="G785" s="8"/>
      <c r="H785" s="11"/>
      <c r="I785" s="8"/>
      <c r="J785" s="8"/>
    </row>
    <row r="786" customFormat="false" ht="15.75" hidden="false" customHeight="false" outlineLevel="0" collapsed="false">
      <c r="C786" s="8" t="n">
        <v>796</v>
      </c>
      <c r="D786" s="7"/>
      <c r="E786" s="7"/>
      <c r="F786" s="8"/>
      <c r="G786" s="8"/>
      <c r="H786" s="11"/>
      <c r="I786" s="8"/>
      <c r="J786" s="10"/>
    </row>
    <row r="787" customFormat="false" ht="15.75" hidden="false" customHeight="false" outlineLevel="0" collapsed="false">
      <c r="C787" s="8" t="n">
        <v>797</v>
      </c>
      <c r="D787" s="7"/>
      <c r="E787" s="7"/>
      <c r="F787" s="8"/>
      <c r="G787" s="8"/>
      <c r="H787" s="11"/>
      <c r="I787" s="8"/>
      <c r="J787" s="10"/>
    </row>
    <row r="788" customFormat="false" ht="15.75" hidden="false" customHeight="false" outlineLevel="0" collapsed="false">
      <c r="C788" s="8" t="n">
        <v>798</v>
      </c>
      <c r="D788" s="7"/>
      <c r="E788" s="7"/>
      <c r="F788" s="8"/>
      <c r="G788" s="8"/>
      <c r="H788" s="11"/>
      <c r="I788" s="8"/>
      <c r="J788" s="10"/>
    </row>
    <row r="789" customFormat="false" ht="15.75" hidden="false" customHeight="false" outlineLevel="0" collapsed="false">
      <c r="C789" s="8" t="n">
        <v>799</v>
      </c>
      <c r="D789" s="7"/>
      <c r="E789" s="7"/>
      <c r="F789" s="8"/>
      <c r="G789" s="8"/>
      <c r="H789" s="11"/>
      <c r="I789" s="8"/>
      <c r="J789" s="8"/>
    </row>
    <row r="790" customFormat="false" ht="15.75" hidden="false" customHeight="false" outlineLevel="0" collapsed="false">
      <c r="C790" s="8" t="n">
        <v>800</v>
      </c>
      <c r="D790" s="7"/>
      <c r="E790" s="7"/>
      <c r="F790" s="8"/>
      <c r="G790" s="8"/>
      <c r="H790" s="11"/>
      <c r="I790" s="8"/>
      <c r="J790" s="10"/>
    </row>
    <row r="791" customFormat="false" ht="15.75" hidden="false" customHeight="false" outlineLevel="0" collapsed="false">
      <c r="C791" s="8" t="n">
        <v>801</v>
      </c>
      <c r="D791" s="7"/>
      <c r="E791" s="7"/>
      <c r="F791" s="8"/>
      <c r="G791" s="8"/>
      <c r="H791" s="11"/>
      <c r="I791" s="8"/>
      <c r="J791" s="10"/>
    </row>
    <row r="792" customFormat="false" ht="15.75" hidden="false" customHeight="false" outlineLevel="0" collapsed="false">
      <c r="C792" s="8" t="n">
        <v>802</v>
      </c>
      <c r="D792" s="7"/>
      <c r="E792" s="7"/>
      <c r="F792" s="8"/>
      <c r="G792" s="8"/>
      <c r="H792" s="11"/>
      <c r="I792" s="8"/>
      <c r="J792" s="10"/>
    </row>
    <row r="793" customFormat="false" ht="15.75" hidden="false" customHeight="false" outlineLevel="0" collapsed="false">
      <c r="C793" s="8" t="n">
        <v>803</v>
      </c>
      <c r="D793" s="7"/>
      <c r="E793" s="7"/>
      <c r="F793" s="8"/>
      <c r="G793" s="8"/>
      <c r="H793" s="11"/>
      <c r="I793" s="8"/>
      <c r="J793" s="10"/>
    </row>
    <row r="794" customFormat="false" ht="15.75" hidden="false" customHeight="false" outlineLevel="0" collapsed="false">
      <c r="C794" s="8" t="n">
        <v>804</v>
      </c>
      <c r="D794" s="7"/>
      <c r="E794" s="7"/>
      <c r="F794" s="8"/>
      <c r="G794" s="8"/>
      <c r="H794" s="11"/>
      <c r="I794" s="8"/>
      <c r="J794" s="10"/>
    </row>
    <row r="795" customFormat="false" ht="15.75" hidden="false" customHeight="false" outlineLevel="0" collapsed="false">
      <c r="C795" s="8" t="n">
        <v>805</v>
      </c>
      <c r="D795" s="7"/>
      <c r="E795" s="7"/>
      <c r="F795" s="8"/>
      <c r="G795" s="8"/>
      <c r="H795" s="11"/>
      <c r="I795" s="8"/>
      <c r="J795" s="10"/>
    </row>
    <row r="796" customFormat="false" ht="15.75" hidden="false" customHeight="false" outlineLevel="0" collapsed="false">
      <c r="C796" s="8" t="n">
        <v>806</v>
      </c>
      <c r="D796" s="7"/>
      <c r="E796" s="7"/>
      <c r="F796" s="8"/>
      <c r="G796" s="8"/>
      <c r="H796" s="11"/>
      <c r="I796" s="8"/>
      <c r="J796" s="10"/>
    </row>
    <row r="797" customFormat="false" ht="15.75" hidden="false" customHeight="false" outlineLevel="0" collapsed="false">
      <c r="C797" s="8" t="n">
        <v>807</v>
      </c>
      <c r="D797" s="7"/>
      <c r="E797" s="7"/>
      <c r="F797" s="8"/>
      <c r="G797" s="8"/>
      <c r="H797" s="11"/>
      <c r="I797" s="8"/>
      <c r="J797" s="8"/>
    </row>
    <row r="798" customFormat="false" ht="15.75" hidden="false" customHeight="false" outlineLevel="0" collapsed="false">
      <c r="C798" s="8" t="n">
        <v>808</v>
      </c>
      <c r="D798" s="7"/>
      <c r="E798" s="7"/>
      <c r="F798" s="8"/>
      <c r="G798" s="8"/>
      <c r="H798" s="11"/>
      <c r="I798" s="8"/>
      <c r="J798" s="10"/>
    </row>
    <row r="799" customFormat="false" ht="15.75" hidden="false" customHeight="false" outlineLevel="0" collapsed="false">
      <c r="C799" s="8" t="n">
        <v>809</v>
      </c>
      <c r="D799" s="7"/>
      <c r="E799" s="7"/>
      <c r="F799" s="8"/>
      <c r="G799" s="8"/>
      <c r="H799" s="11"/>
      <c r="I799" s="8"/>
      <c r="J799" s="8"/>
    </row>
    <row r="800" customFormat="false" ht="15.75" hidden="false" customHeight="false" outlineLevel="0" collapsed="false">
      <c r="C800" s="8" t="n">
        <v>810</v>
      </c>
      <c r="D800" s="7"/>
      <c r="E800" s="7"/>
      <c r="F800" s="8"/>
      <c r="G800" s="8"/>
      <c r="H800" s="11"/>
      <c r="I800" s="8"/>
      <c r="J800" s="10"/>
    </row>
    <row r="801" customFormat="false" ht="15.75" hidden="false" customHeight="false" outlineLevel="0" collapsed="false">
      <c r="C801" s="8" t="n">
        <v>811</v>
      </c>
      <c r="D801" s="7"/>
      <c r="E801" s="7"/>
      <c r="F801" s="8"/>
      <c r="G801" s="8"/>
      <c r="H801" s="11"/>
      <c r="I801" s="8"/>
      <c r="J801" s="8"/>
    </row>
    <row r="802" customFormat="false" ht="15.75" hidden="false" customHeight="false" outlineLevel="0" collapsed="false">
      <c r="C802" s="8" t="n">
        <v>812</v>
      </c>
      <c r="D802" s="11"/>
      <c r="E802" s="11"/>
      <c r="F802" s="8"/>
      <c r="G802" s="8"/>
      <c r="H802" s="11"/>
      <c r="I802" s="8"/>
      <c r="J802" s="10"/>
    </row>
    <row r="803" customFormat="false" ht="15.75" hidden="false" customHeight="false" outlineLevel="0" collapsed="false">
      <c r="C803" s="8" t="n">
        <v>813</v>
      </c>
      <c r="D803" s="11"/>
      <c r="E803" s="11"/>
      <c r="F803" s="8"/>
      <c r="G803" s="8"/>
      <c r="H803" s="11"/>
      <c r="I803" s="8"/>
      <c r="J803" s="10"/>
    </row>
    <row r="804" customFormat="false" ht="15.75" hidden="false" customHeight="false" outlineLevel="0" collapsed="false">
      <c r="C804" s="8" t="n">
        <v>814</v>
      </c>
      <c r="D804" s="11"/>
      <c r="E804" s="11"/>
      <c r="F804" s="8"/>
      <c r="G804" s="8"/>
      <c r="H804" s="11"/>
      <c r="I804" s="8"/>
      <c r="J804" s="10"/>
    </row>
    <row r="805" customFormat="false" ht="15.75" hidden="false" customHeight="false" outlineLevel="0" collapsed="false">
      <c r="C805" s="8" t="n">
        <v>815</v>
      </c>
      <c r="D805" s="11"/>
      <c r="E805" s="11"/>
      <c r="F805" s="8"/>
      <c r="G805" s="8"/>
      <c r="H805" s="11"/>
      <c r="I805" s="8"/>
      <c r="J805" s="10"/>
    </row>
    <row r="806" customFormat="false" ht="15.75" hidden="false" customHeight="false" outlineLevel="0" collapsed="false">
      <c r="C806" s="8" t="n">
        <v>816</v>
      </c>
      <c r="D806" s="11"/>
      <c r="E806" s="11"/>
      <c r="F806" s="8"/>
      <c r="G806" s="8"/>
      <c r="H806" s="11"/>
      <c r="I806" s="8"/>
      <c r="J806" s="10"/>
    </row>
    <row r="807" customFormat="false" ht="15.75" hidden="false" customHeight="false" outlineLevel="0" collapsed="false">
      <c r="C807" s="8" t="n">
        <v>817</v>
      </c>
      <c r="D807" s="11"/>
      <c r="E807" s="11"/>
      <c r="F807" s="8"/>
      <c r="G807" s="8"/>
      <c r="H807" s="11"/>
      <c r="I807" s="8"/>
      <c r="J807" s="8"/>
    </row>
    <row r="808" customFormat="false" ht="15.75" hidden="false" customHeight="false" outlineLevel="0" collapsed="false">
      <c r="C808" s="8" t="n">
        <v>818</v>
      </c>
      <c r="D808" s="11"/>
      <c r="E808" s="11"/>
      <c r="F808" s="8"/>
      <c r="G808" s="8"/>
      <c r="H808" s="11"/>
      <c r="I808" s="8"/>
      <c r="J808" s="8"/>
    </row>
    <row r="809" customFormat="false" ht="15.75" hidden="false" customHeight="false" outlineLevel="0" collapsed="false">
      <c r="C809" s="8" t="n">
        <v>819</v>
      </c>
      <c r="D809" s="11"/>
      <c r="E809" s="11"/>
      <c r="F809" s="8"/>
      <c r="G809" s="8"/>
      <c r="H809" s="11"/>
      <c r="I809" s="8"/>
      <c r="J809" s="10"/>
    </row>
    <row r="810" customFormat="false" ht="15.75" hidden="false" customHeight="false" outlineLevel="0" collapsed="false">
      <c r="C810" s="8" t="n">
        <v>820</v>
      </c>
      <c r="D810" s="11"/>
      <c r="E810" s="11"/>
      <c r="F810" s="8"/>
      <c r="G810" s="8"/>
      <c r="H810" s="11"/>
      <c r="I810" s="8"/>
      <c r="J810" s="10"/>
    </row>
    <row r="811" customFormat="false" ht="15.75" hidden="false" customHeight="false" outlineLevel="0" collapsed="false">
      <c r="C811" s="8" t="n">
        <v>821</v>
      </c>
      <c r="D811" s="11"/>
      <c r="E811" s="11"/>
      <c r="F811" s="8"/>
      <c r="G811" s="8"/>
      <c r="H811" s="11"/>
      <c r="I811" s="8"/>
      <c r="J811" s="10"/>
    </row>
    <row r="812" customFormat="false" ht="15.75" hidden="false" customHeight="false" outlineLevel="0" collapsed="false">
      <c r="C812" s="8" t="n">
        <v>822</v>
      </c>
      <c r="D812" s="11"/>
      <c r="E812" s="11"/>
      <c r="F812" s="8"/>
      <c r="G812" s="8"/>
      <c r="H812" s="11"/>
      <c r="I812" s="8"/>
      <c r="J812" s="8"/>
    </row>
    <row r="813" customFormat="false" ht="15.75" hidden="false" customHeight="false" outlineLevel="0" collapsed="false">
      <c r="C813" s="8" t="n">
        <v>823</v>
      </c>
      <c r="D813" s="11"/>
      <c r="E813" s="11"/>
      <c r="F813" s="8"/>
      <c r="G813" s="8"/>
      <c r="H813" s="11"/>
      <c r="I813" s="8"/>
      <c r="J813" s="10"/>
    </row>
    <row r="814" customFormat="false" ht="15.75" hidden="false" customHeight="false" outlineLevel="0" collapsed="false">
      <c r="C814" s="8" t="n">
        <v>824</v>
      </c>
      <c r="D814" s="11"/>
      <c r="E814" s="11"/>
      <c r="F814" s="8"/>
      <c r="G814" s="8"/>
      <c r="H814" s="11"/>
      <c r="I814" s="8"/>
      <c r="J814" s="10"/>
    </row>
    <row r="815" customFormat="false" ht="15.75" hidden="false" customHeight="false" outlineLevel="0" collapsed="false">
      <c r="C815" s="8" t="n">
        <v>825</v>
      </c>
      <c r="D815" s="11"/>
      <c r="E815" s="11"/>
      <c r="F815" s="8"/>
      <c r="G815" s="8"/>
      <c r="H815" s="11"/>
      <c r="I815" s="8"/>
      <c r="J815" s="10"/>
    </row>
    <row r="816" customFormat="false" ht="15.75" hidden="false" customHeight="false" outlineLevel="0" collapsed="false">
      <c r="C816" s="8" t="n">
        <v>826</v>
      </c>
      <c r="D816" s="11"/>
      <c r="E816" s="11"/>
      <c r="F816" s="8"/>
      <c r="G816" s="8"/>
      <c r="H816" s="11"/>
      <c r="I816" s="8"/>
      <c r="J816" s="10"/>
    </row>
    <row r="817" customFormat="false" ht="15.75" hidden="false" customHeight="false" outlineLevel="0" collapsed="false">
      <c r="C817" s="8" t="n">
        <v>827</v>
      </c>
      <c r="D817" s="11"/>
      <c r="E817" s="11"/>
      <c r="F817" s="8"/>
      <c r="G817" s="8"/>
      <c r="H817" s="11"/>
      <c r="I817" s="8"/>
      <c r="J817" s="10"/>
    </row>
    <row r="818" customFormat="false" ht="15.75" hidden="false" customHeight="false" outlineLevel="0" collapsed="false">
      <c r="C818" s="8" t="n">
        <v>828</v>
      </c>
      <c r="D818" s="11"/>
      <c r="E818" s="11"/>
      <c r="F818" s="8"/>
      <c r="G818" s="8"/>
      <c r="H818" s="11"/>
      <c r="I818" s="8"/>
      <c r="J818" s="10"/>
    </row>
    <row r="819" customFormat="false" ht="15.75" hidden="false" customHeight="false" outlineLevel="0" collapsed="false">
      <c r="C819" s="8" t="n">
        <v>829</v>
      </c>
      <c r="D819" s="11"/>
      <c r="E819" s="11"/>
      <c r="F819" s="8"/>
      <c r="G819" s="8"/>
      <c r="H819" s="11"/>
      <c r="I819" s="8"/>
      <c r="J819" s="10"/>
    </row>
    <row r="820" customFormat="false" ht="15.75" hidden="false" customHeight="false" outlineLevel="0" collapsed="false">
      <c r="C820" s="8" t="n">
        <v>830</v>
      </c>
      <c r="D820" s="11"/>
      <c r="E820" s="11"/>
      <c r="F820" s="8"/>
      <c r="G820" s="8"/>
      <c r="H820" s="11"/>
      <c r="I820" s="8"/>
      <c r="J820" s="10"/>
    </row>
    <row r="821" customFormat="false" ht="15.75" hidden="false" customHeight="false" outlineLevel="0" collapsed="false">
      <c r="C821" s="8" t="n">
        <v>831</v>
      </c>
      <c r="D821" s="11"/>
      <c r="E821" s="11"/>
      <c r="F821" s="8"/>
      <c r="G821" s="8"/>
      <c r="H821" s="11"/>
      <c r="I821" s="8"/>
      <c r="J821" s="10"/>
    </row>
    <row r="822" customFormat="false" ht="15.75" hidden="false" customHeight="false" outlineLevel="0" collapsed="false">
      <c r="C822" s="8" t="n">
        <v>832</v>
      </c>
      <c r="D822" s="11"/>
      <c r="E822" s="11"/>
      <c r="F822" s="8"/>
      <c r="G822" s="8"/>
      <c r="H822" s="11"/>
      <c r="I822" s="8"/>
      <c r="J822" s="10"/>
    </row>
    <row r="823" customFormat="false" ht="15.75" hidden="false" customHeight="false" outlineLevel="0" collapsed="false">
      <c r="C823" s="8" t="n">
        <v>833</v>
      </c>
      <c r="D823" s="11"/>
      <c r="E823" s="11"/>
      <c r="F823" s="8"/>
      <c r="G823" s="8"/>
      <c r="H823" s="11"/>
      <c r="I823" s="8"/>
      <c r="J823" s="10"/>
    </row>
    <row r="824" customFormat="false" ht="15.75" hidden="false" customHeight="false" outlineLevel="0" collapsed="false">
      <c r="C824" s="8" t="n">
        <v>834</v>
      </c>
      <c r="D824" s="11"/>
      <c r="E824" s="11"/>
      <c r="F824" s="8"/>
      <c r="G824" s="8"/>
      <c r="H824" s="11"/>
      <c r="I824" s="8"/>
      <c r="J824" s="10"/>
    </row>
    <row r="825" customFormat="false" ht="15.75" hidden="false" customHeight="false" outlineLevel="0" collapsed="false">
      <c r="C825" s="8" t="n">
        <v>835</v>
      </c>
      <c r="D825" s="11"/>
      <c r="E825" s="11"/>
      <c r="F825" s="8"/>
      <c r="G825" s="8"/>
      <c r="H825" s="11"/>
      <c r="I825" s="8"/>
      <c r="J825" s="10"/>
    </row>
    <row r="826" customFormat="false" ht="15.75" hidden="false" customHeight="false" outlineLevel="0" collapsed="false">
      <c r="C826" s="8" t="n">
        <v>836</v>
      </c>
      <c r="D826" s="11"/>
      <c r="E826" s="11"/>
      <c r="F826" s="8"/>
      <c r="G826" s="8"/>
      <c r="H826" s="11"/>
      <c r="I826" s="8"/>
      <c r="J826" s="10"/>
    </row>
    <row r="827" customFormat="false" ht="15.75" hidden="false" customHeight="false" outlineLevel="0" collapsed="false">
      <c r="C827" s="8" t="n">
        <v>837</v>
      </c>
      <c r="D827" s="11"/>
      <c r="E827" s="11"/>
      <c r="F827" s="8"/>
      <c r="G827" s="8"/>
      <c r="H827" s="11"/>
      <c r="I827" s="8"/>
      <c r="J827" s="8"/>
    </row>
    <row r="828" customFormat="false" ht="15.75" hidden="false" customHeight="false" outlineLevel="0" collapsed="false">
      <c r="C828" s="8" t="n">
        <v>838</v>
      </c>
      <c r="D828" s="11"/>
      <c r="E828" s="11"/>
      <c r="F828" s="8"/>
      <c r="G828" s="8"/>
      <c r="H828" s="11"/>
      <c r="I828" s="8"/>
      <c r="J828" s="10"/>
    </row>
    <row r="829" customFormat="false" ht="15.75" hidden="false" customHeight="false" outlineLevel="0" collapsed="false">
      <c r="C829" s="8" t="n">
        <v>839</v>
      </c>
      <c r="D829" s="11"/>
      <c r="E829" s="11"/>
      <c r="F829" s="8"/>
      <c r="G829" s="8"/>
      <c r="H829" s="11"/>
      <c r="I829" s="8"/>
      <c r="J829" s="10"/>
    </row>
    <row r="830" customFormat="false" ht="15.75" hidden="false" customHeight="false" outlineLevel="0" collapsed="false">
      <c r="C830" s="8" t="n">
        <v>840</v>
      </c>
      <c r="D830" s="11"/>
      <c r="E830" s="11"/>
      <c r="F830" s="8"/>
      <c r="G830" s="8"/>
      <c r="H830" s="11"/>
      <c r="I830" s="8"/>
      <c r="J830" s="8"/>
    </row>
    <row r="831" customFormat="false" ht="15.75" hidden="false" customHeight="false" outlineLevel="0" collapsed="false">
      <c r="C831" s="8" t="n">
        <v>841</v>
      </c>
      <c r="D831" s="11"/>
      <c r="E831" s="11"/>
      <c r="F831" s="8"/>
      <c r="G831" s="8"/>
      <c r="H831" s="11"/>
      <c r="I831" s="8"/>
      <c r="J831" s="10"/>
    </row>
    <row r="832" customFormat="false" ht="15.75" hidden="false" customHeight="false" outlineLevel="0" collapsed="false">
      <c r="C832" s="8" t="n">
        <v>842</v>
      </c>
      <c r="D832" s="11"/>
      <c r="E832" s="11"/>
      <c r="F832" s="8"/>
      <c r="G832" s="8"/>
      <c r="H832" s="11"/>
      <c r="I832" s="8"/>
      <c r="J832" s="10"/>
    </row>
    <row r="833" customFormat="false" ht="15.75" hidden="false" customHeight="false" outlineLevel="0" collapsed="false">
      <c r="C833" s="8" t="n">
        <v>843</v>
      </c>
      <c r="D833" s="11"/>
      <c r="E833" s="11"/>
      <c r="F833" s="8"/>
      <c r="G833" s="8"/>
      <c r="H833" s="11"/>
      <c r="I833" s="8"/>
      <c r="J833" s="10"/>
    </row>
    <row r="834" customFormat="false" ht="15.75" hidden="false" customHeight="false" outlineLevel="0" collapsed="false">
      <c r="C834" s="8" t="n">
        <v>844</v>
      </c>
      <c r="D834" s="11"/>
      <c r="E834" s="11"/>
      <c r="F834" s="8"/>
      <c r="G834" s="8"/>
      <c r="H834" s="11"/>
      <c r="I834" s="8"/>
      <c r="J834" s="10"/>
    </row>
    <row r="835" customFormat="false" ht="15.75" hidden="false" customHeight="false" outlineLevel="0" collapsed="false">
      <c r="C835" s="8" t="n">
        <v>845</v>
      </c>
      <c r="D835" s="11"/>
      <c r="E835" s="11"/>
      <c r="F835" s="8"/>
      <c r="G835" s="8"/>
      <c r="H835" s="11"/>
      <c r="I835" s="8"/>
      <c r="J835" s="10"/>
    </row>
    <row r="836" customFormat="false" ht="15.75" hidden="false" customHeight="false" outlineLevel="0" collapsed="false">
      <c r="C836" s="8" t="n">
        <v>846</v>
      </c>
      <c r="D836" s="11"/>
      <c r="E836" s="11"/>
      <c r="F836" s="8"/>
      <c r="G836" s="8"/>
      <c r="H836" s="11"/>
      <c r="I836" s="8"/>
      <c r="J836" s="8"/>
    </row>
    <row r="837" customFormat="false" ht="15.75" hidden="false" customHeight="false" outlineLevel="0" collapsed="false">
      <c r="C837" s="8" t="n">
        <v>847</v>
      </c>
      <c r="D837" s="11"/>
      <c r="E837" s="11"/>
      <c r="F837" s="8"/>
      <c r="G837" s="8"/>
      <c r="H837" s="11"/>
      <c r="I837" s="8"/>
      <c r="J837" s="10"/>
    </row>
    <row r="838" customFormat="false" ht="15.75" hidden="false" customHeight="false" outlineLevel="0" collapsed="false">
      <c r="C838" s="8" t="n">
        <v>848</v>
      </c>
      <c r="D838" s="11"/>
      <c r="E838" s="11"/>
      <c r="F838" s="8"/>
      <c r="G838" s="8"/>
      <c r="H838" s="11"/>
      <c r="I838" s="8"/>
      <c r="J838" s="10"/>
    </row>
    <row r="839" customFormat="false" ht="15.75" hidden="false" customHeight="false" outlineLevel="0" collapsed="false">
      <c r="C839" s="8" t="n">
        <v>849</v>
      </c>
      <c r="D839" s="11"/>
      <c r="E839" s="11"/>
      <c r="F839" s="8"/>
      <c r="G839" s="8"/>
      <c r="H839" s="11"/>
      <c r="I839" s="8"/>
      <c r="J839" s="10"/>
    </row>
    <row r="840" customFormat="false" ht="15.75" hidden="false" customHeight="false" outlineLevel="0" collapsed="false">
      <c r="C840" s="8" t="n">
        <v>850</v>
      </c>
      <c r="D840" s="11"/>
      <c r="E840" s="11"/>
      <c r="F840" s="8"/>
      <c r="G840" s="8"/>
      <c r="H840" s="11"/>
      <c r="I840" s="8"/>
      <c r="J840" s="10"/>
    </row>
    <row r="841" customFormat="false" ht="15.75" hidden="false" customHeight="false" outlineLevel="0" collapsed="false">
      <c r="C841" s="8" t="n">
        <v>851</v>
      </c>
      <c r="D841" s="11"/>
      <c r="E841" s="11"/>
      <c r="F841" s="8"/>
      <c r="G841" s="8"/>
      <c r="H841" s="11"/>
      <c r="I841" s="8"/>
      <c r="J841" s="10"/>
    </row>
    <row r="842" customFormat="false" ht="15.75" hidden="false" customHeight="false" outlineLevel="0" collapsed="false">
      <c r="C842" s="8" t="n">
        <v>852</v>
      </c>
      <c r="D842" s="11"/>
      <c r="E842" s="11"/>
      <c r="F842" s="8"/>
      <c r="G842" s="8"/>
      <c r="H842" s="11"/>
      <c r="I842" s="8"/>
      <c r="J842" s="10"/>
    </row>
    <row r="843" customFormat="false" ht="15.75" hidden="false" customHeight="false" outlineLevel="0" collapsed="false">
      <c r="C843" s="8" t="n">
        <v>853</v>
      </c>
      <c r="D843" s="11"/>
      <c r="E843" s="11"/>
      <c r="F843" s="8"/>
      <c r="G843" s="8"/>
      <c r="H843" s="11"/>
      <c r="I843" s="8"/>
      <c r="J843" s="8"/>
    </row>
    <row r="844" customFormat="false" ht="15.75" hidden="false" customHeight="false" outlineLevel="0" collapsed="false">
      <c r="C844" s="8" t="n">
        <v>854</v>
      </c>
      <c r="D844" s="11"/>
      <c r="E844" s="11"/>
      <c r="F844" s="8"/>
      <c r="G844" s="8"/>
      <c r="H844" s="11"/>
      <c r="I844" s="8"/>
      <c r="J844" s="10"/>
    </row>
    <row r="845" customFormat="false" ht="15.75" hidden="false" customHeight="false" outlineLevel="0" collapsed="false">
      <c r="C845" s="8" t="n">
        <v>855</v>
      </c>
      <c r="D845" s="11"/>
      <c r="E845" s="11"/>
      <c r="F845" s="8"/>
      <c r="G845" s="8"/>
      <c r="H845" s="11"/>
      <c r="I845" s="8"/>
      <c r="J845" s="10"/>
    </row>
    <row r="846" customFormat="false" ht="15.75" hidden="false" customHeight="false" outlineLevel="0" collapsed="false">
      <c r="C846" s="8" t="n">
        <v>856</v>
      </c>
      <c r="D846" s="11"/>
      <c r="E846" s="11"/>
      <c r="F846" s="8"/>
      <c r="G846" s="8"/>
      <c r="H846" s="11"/>
      <c r="I846" s="8"/>
      <c r="J846" s="10"/>
    </row>
    <row r="847" customFormat="false" ht="15.75" hidden="false" customHeight="false" outlineLevel="0" collapsed="false">
      <c r="C847" s="8" t="n">
        <v>857</v>
      </c>
      <c r="D847" s="11"/>
      <c r="E847" s="11"/>
      <c r="F847" s="8"/>
      <c r="G847" s="8"/>
      <c r="H847" s="11"/>
      <c r="I847" s="8"/>
      <c r="J847" s="8"/>
    </row>
    <row r="848" customFormat="false" ht="15.75" hidden="false" customHeight="false" outlineLevel="0" collapsed="false">
      <c r="C848" s="8" t="n">
        <v>858</v>
      </c>
      <c r="D848" s="11"/>
      <c r="E848" s="11"/>
      <c r="F848" s="8"/>
      <c r="G848" s="8"/>
      <c r="H848" s="11"/>
      <c r="I848" s="8"/>
      <c r="J848" s="10"/>
    </row>
    <row r="849" customFormat="false" ht="15.75" hidden="false" customHeight="false" outlineLevel="0" collapsed="false">
      <c r="C849" s="8" t="n">
        <v>859</v>
      </c>
      <c r="D849" s="11"/>
      <c r="E849" s="11"/>
      <c r="F849" s="8"/>
      <c r="G849" s="8"/>
      <c r="H849" s="11"/>
      <c r="I849" s="8"/>
      <c r="J849" s="10"/>
    </row>
    <row r="850" customFormat="false" ht="15.75" hidden="false" customHeight="false" outlineLevel="0" collapsed="false">
      <c r="C850" s="8" t="n">
        <v>860</v>
      </c>
      <c r="D850" s="11"/>
      <c r="E850" s="11"/>
      <c r="F850" s="8"/>
      <c r="G850" s="8"/>
      <c r="H850" s="11"/>
      <c r="I850" s="8"/>
      <c r="J850" s="10"/>
    </row>
    <row r="851" customFormat="false" ht="15.75" hidden="false" customHeight="false" outlineLevel="0" collapsed="false">
      <c r="C851" s="8" t="n">
        <v>861</v>
      </c>
      <c r="D851" s="11"/>
      <c r="E851" s="11"/>
      <c r="F851" s="8"/>
      <c r="G851" s="8"/>
      <c r="H851" s="11"/>
      <c r="I851" s="8"/>
      <c r="J851" s="13"/>
    </row>
    <row r="852" customFormat="false" ht="15.75" hidden="false" customHeight="false" outlineLevel="0" collapsed="false">
      <c r="C852" s="8" t="n">
        <v>862</v>
      </c>
      <c r="D852" s="11"/>
      <c r="E852" s="11"/>
      <c r="F852" s="8"/>
      <c r="G852" s="8"/>
      <c r="H852" s="11"/>
      <c r="I852" s="8"/>
      <c r="J852" s="10"/>
    </row>
    <row r="853" customFormat="false" ht="15.75" hidden="false" customHeight="false" outlineLevel="0" collapsed="false">
      <c r="C853" s="8" t="n">
        <v>863</v>
      </c>
      <c r="D853" s="11"/>
      <c r="E853" s="11"/>
      <c r="F853" s="8"/>
      <c r="G853" s="8"/>
      <c r="H853" s="11"/>
      <c r="I853" s="8"/>
      <c r="J853" s="13"/>
    </row>
    <row r="854" customFormat="false" ht="15.75" hidden="false" customHeight="false" outlineLevel="0" collapsed="false">
      <c r="C854" s="8" t="n">
        <v>864</v>
      </c>
      <c r="D854" s="11"/>
      <c r="E854" s="11"/>
      <c r="F854" s="8"/>
      <c r="G854" s="8"/>
      <c r="H854" s="11"/>
      <c r="I854" s="8"/>
      <c r="J854" s="13"/>
    </row>
    <row r="855" customFormat="false" ht="15.75" hidden="false" customHeight="false" outlineLevel="0" collapsed="false">
      <c r="C855" s="8" t="n">
        <v>865</v>
      </c>
      <c r="D855" s="11"/>
      <c r="E855" s="11"/>
      <c r="F855" s="8"/>
      <c r="G855" s="8"/>
      <c r="H855" s="11"/>
      <c r="I855" s="8"/>
      <c r="J855" s="13"/>
    </row>
    <row r="856" customFormat="false" ht="15.75" hidden="false" customHeight="false" outlineLevel="0" collapsed="false">
      <c r="C856" s="8" t="n">
        <v>866</v>
      </c>
      <c r="D856" s="11"/>
      <c r="E856" s="11"/>
      <c r="F856" s="8"/>
      <c r="G856" s="8"/>
      <c r="H856" s="11"/>
      <c r="I856" s="8"/>
      <c r="J856" s="13"/>
    </row>
    <row r="857" customFormat="false" ht="15.75" hidden="false" customHeight="false" outlineLevel="0" collapsed="false">
      <c r="C857" s="8" t="n">
        <v>867</v>
      </c>
      <c r="D857" s="11"/>
      <c r="E857" s="11"/>
      <c r="F857" s="8"/>
      <c r="G857" s="8"/>
      <c r="H857" s="11"/>
      <c r="I857" s="8"/>
      <c r="J857" s="10"/>
    </row>
    <row r="858" customFormat="false" ht="15.75" hidden="false" customHeight="false" outlineLevel="0" collapsed="false">
      <c r="C858" s="8" t="n">
        <v>868</v>
      </c>
      <c r="D858" s="11"/>
      <c r="E858" s="11"/>
      <c r="F858" s="8"/>
      <c r="G858" s="8"/>
      <c r="H858" s="11"/>
      <c r="I858" s="8"/>
      <c r="J858" s="13"/>
    </row>
    <row r="859" customFormat="false" ht="15.75" hidden="false" customHeight="false" outlineLevel="0" collapsed="false">
      <c r="C859" s="8" t="n">
        <v>869</v>
      </c>
      <c r="D859" s="11"/>
      <c r="E859" s="11"/>
      <c r="F859" s="8"/>
      <c r="G859" s="8"/>
      <c r="H859" s="11"/>
      <c r="I859" s="8"/>
      <c r="J859" s="13"/>
    </row>
    <row r="860" customFormat="false" ht="15.75" hidden="false" customHeight="false" outlineLevel="0" collapsed="false">
      <c r="C860" s="8" t="n">
        <v>870</v>
      </c>
      <c r="D860" s="11"/>
      <c r="E860" s="11"/>
      <c r="F860" s="8"/>
      <c r="G860" s="8"/>
      <c r="H860" s="11"/>
      <c r="I860" s="8"/>
      <c r="J860" s="10"/>
    </row>
    <row r="861" customFormat="false" ht="15.75" hidden="false" customHeight="false" outlineLevel="0" collapsed="false">
      <c r="C861" s="8" t="n">
        <v>871</v>
      </c>
      <c r="D861" s="11"/>
      <c r="E861" s="11"/>
      <c r="F861" s="8"/>
      <c r="G861" s="8"/>
      <c r="H861" s="11"/>
      <c r="I861" s="8"/>
      <c r="J861" s="10"/>
    </row>
    <row r="862" customFormat="false" ht="15.75" hidden="false" customHeight="false" outlineLevel="0" collapsed="false">
      <c r="C862" s="8" t="n">
        <v>872</v>
      </c>
      <c r="D862" s="11"/>
      <c r="E862" s="11"/>
      <c r="F862" s="8"/>
      <c r="G862" s="8"/>
      <c r="H862" s="11"/>
      <c r="I862" s="8"/>
      <c r="J862" s="13"/>
    </row>
    <row r="863" customFormat="false" ht="15.75" hidden="false" customHeight="false" outlineLevel="0" collapsed="false">
      <c r="C863" s="8" t="n">
        <v>873</v>
      </c>
      <c r="D863" s="11"/>
      <c r="E863" s="11"/>
      <c r="F863" s="8"/>
      <c r="G863" s="8"/>
      <c r="H863" s="11"/>
      <c r="I863" s="8"/>
      <c r="J863" s="10"/>
    </row>
    <row r="864" customFormat="false" ht="15.75" hidden="false" customHeight="false" outlineLevel="0" collapsed="false">
      <c r="C864" s="8" t="n">
        <v>874</v>
      </c>
      <c r="D864" s="11"/>
      <c r="E864" s="11"/>
      <c r="F864" s="8"/>
      <c r="G864" s="8"/>
      <c r="H864" s="11"/>
      <c r="I864" s="8"/>
      <c r="J864" s="13"/>
    </row>
    <row r="865" customFormat="false" ht="15.75" hidden="false" customHeight="false" outlineLevel="0" collapsed="false">
      <c r="C865" s="8" t="n">
        <v>875</v>
      </c>
      <c r="D865" s="11"/>
      <c r="E865" s="11"/>
      <c r="F865" s="8"/>
      <c r="G865" s="8"/>
      <c r="H865" s="11"/>
      <c r="I865" s="8"/>
      <c r="J865" s="10"/>
    </row>
    <row r="866" customFormat="false" ht="15.75" hidden="false" customHeight="false" outlineLevel="0" collapsed="false">
      <c r="C866" s="8" t="n">
        <v>876</v>
      </c>
      <c r="D866" s="11"/>
      <c r="E866" s="11"/>
      <c r="F866" s="8"/>
      <c r="G866" s="8"/>
      <c r="H866" s="11"/>
      <c r="I866" s="8"/>
      <c r="J866" s="10"/>
    </row>
    <row r="867" customFormat="false" ht="15.75" hidden="false" customHeight="false" outlineLevel="0" collapsed="false">
      <c r="C867" s="8" t="n">
        <v>877</v>
      </c>
      <c r="D867" s="11"/>
      <c r="E867" s="11"/>
      <c r="F867" s="8"/>
      <c r="G867" s="8"/>
      <c r="H867" s="11"/>
      <c r="I867" s="8"/>
      <c r="J867" s="10"/>
    </row>
    <row r="868" customFormat="false" ht="15.75" hidden="false" customHeight="false" outlineLevel="0" collapsed="false">
      <c r="C868" s="8" t="n">
        <v>878</v>
      </c>
      <c r="D868" s="11"/>
      <c r="E868" s="11"/>
      <c r="F868" s="8"/>
      <c r="G868" s="8"/>
      <c r="H868" s="11"/>
      <c r="I868" s="8"/>
      <c r="J868" s="10"/>
    </row>
    <row r="869" customFormat="false" ht="15.75" hidden="false" customHeight="false" outlineLevel="0" collapsed="false">
      <c r="C869" s="8" t="n">
        <v>879</v>
      </c>
      <c r="D869" s="11"/>
      <c r="E869" s="11"/>
      <c r="F869" s="8"/>
      <c r="G869" s="8"/>
      <c r="H869" s="11"/>
      <c r="I869" s="8"/>
      <c r="J869" s="10"/>
    </row>
    <row r="870" customFormat="false" ht="15.75" hidden="false" customHeight="false" outlineLevel="0" collapsed="false">
      <c r="C870" s="8" t="n">
        <v>880</v>
      </c>
      <c r="D870" s="11"/>
      <c r="E870" s="11"/>
      <c r="F870" s="8"/>
      <c r="G870" s="8"/>
      <c r="H870" s="11"/>
      <c r="I870" s="8"/>
      <c r="J870" s="10"/>
    </row>
    <row r="871" customFormat="false" ht="15.75" hidden="false" customHeight="false" outlineLevel="0" collapsed="false">
      <c r="C871" s="8" t="n">
        <v>881</v>
      </c>
      <c r="D871" s="11"/>
      <c r="E871" s="11"/>
      <c r="F871" s="8"/>
      <c r="G871" s="8"/>
      <c r="H871" s="11"/>
      <c r="I871" s="8"/>
      <c r="J871" s="8"/>
    </row>
    <row r="872" customFormat="false" ht="15.75" hidden="false" customHeight="false" outlineLevel="0" collapsed="false">
      <c r="C872" s="8" t="n">
        <v>882</v>
      </c>
      <c r="D872" s="11"/>
      <c r="E872" s="11"/>
      <c r="F872" s="8"/>
      <c r="G872" s="8"/>
      <c r="H872" s="11"/>
      <c r="I872" s="8"/>
      <c r="J872" s="10"/>
    </row>
    <row r="873" customFormat="false" ht="15.75" hidden="false" customHeight="false" outlineLevel="0" collapsed="false">
      <c r="C873" s="8" t="n">
        <v>883</v>
      </c>
      <c r="D873" s="11"/>
      <c r="E873" s="11"/>
      <c r="F873" s="8"/>
      <c r="G873" s="8"/>
      <c r="H873" s="11"/>
      <c r="I873" s="8"/>
      <c r="J873" s="8"/>
    </row>
    <row r="874" customFormat="false" ht="15.75" hidden="false" customHeight="false" outlineLevel="0" collapsed="false">
      <c r="C874" s="8" t="n">
        <v>884</v>
      </c>
      <c r="D874" s="11"/>
      <c r="E874" s="11"/>
      <c r="F874" s="8"/>
      <c r="G874" s="8"/>
      <c r="H874" s="11"/>
      <c r="I874" s="8"/>
      <c r="J874" s="10"/>
    </row>
    <row r="875" customFormat="false" ht="15.75" hidden="false" customHeight="false" outlineLevel="0" collapsed="false">
      <c r="C875" s="8" t="n">
        <v>885</v>
      </c>
      <c r="D875" s="11"/>
      <c r="E875" s="11"/>
      <c r="F875" s="8"/>
      <c r="G875" s="8"/>
      <c r="H875" s="11"/>
      <c r="I875" s="8"/>
      <c r="J875" s="10"/>
    </row>
    <row r="876" customFormat="false" ht="15.75" hidden="false" customHeight="false" outlineLevel="0" collapsed="false">
      <c r="C876" s="8" t="n">
        <v>886</v>
      </c>
      <c r="D876" s="11"/>
      <c r="E876" s="11"/>
      <c r="F876" s="8"/>
      <c r="G876" s="8"/>
      <c r="H876" s="11"/>
      <c r="I876" s="8"/>
      <c r="J876" s="13"/>
    </row>
    <row r="877" customFormat="false" ht="15.75" hidden="false" customHeight="false" outlineLevel="0" collapsed="false">
      <c r="C877" s="8" t="n">
        <v>887</v>
      </c>
      <c r="D877" s="11"/>
      <c r="E877" s="11"/>
      <c r="F877" s="8"/>
      <c r="G877" s="8"/>
      <c r="H877" s="11"/>
      <c r="I877" s="8"/>
      <c r="J877" s="10"/>
    </row>
    <row r="878" customFormat="false" ht="15.75" hidden="false" customHeight="false" outlineLevel="0" collapsed="false">
      <c r="C878" s="8" t="n">
        <v>888</v>
      </c>
      <c r="D878" s="11"/>
      <c r="E878" s="11"/>
      <c r="F878" s="8"/>
      <c r="G878" s="8"/>
      <c r="H878" s="11"/>
      <c r="I878" s="8"/>
      <c r="J878" s="8"/>
    </row>
    <row r="879" customFormat="false" ht="15.75" hidden="false" customHeight="false" outlineLevel="0" collapsed="false">
      <c r="C879" s="8" t="n">
        <v>889</v>
      </c>
      <c r="D879" s="11"/>
      <c r="E879" s="11"/>
      <c r="F879" s="8"/>
      <c r="G879" s="8"/>
      <c r="H879" s="11"/>
      <c r="I879" s="8"/>
      <c r="J879" s="8"/>
    </row>
    <row r="880" customFormat="false" ht="15.75" hidden="false" customHeight="false" outlineLevel="0" collapsed="false">
      <c r="C880" s="8" t="n">
        <v>890</v>
      </c>
      <c r="D880" s="11"/>
      <c r="E880" s="11"/>
      <c r="F880" s="8"/>
      <c r="G880" s="8"/>
      <c r="H880" s="11"/>
      <c r="I880" s="8"/>
      <c r="J880" s="10"/>
    </row>
    <row r="881" customFormat="false" ht="15.75" hidden="false" customHeight="false" outlineLevel="0" collapsed="false">
      <c r="C881" s="8" t="n">
        <v>891</v>
      </c>
      <c r="D881" s="11"/>
      <c r="E881" s="11"/>
      <c r="F881" s="8"/>
      <c r="G881" s="8"/>
      <c r="H881" s="11"/>
      <c r="I881" s="8"/>
      <c r="J881" s="13"/>
    </row>
    <row r="882" customFormat="false" ht="15.75" hidden="false" customHeight="false" outlineLevel="0" collapsed="false">
      <c r="C882" s="8" t="n">
        <v>892</v>
      </c>
      <c r="D882" s="11"/>
      <c r="E882" s="11"/>
      <c r="F882" s="8"/>
      <c r="G882" s="8"/>
      <c r="H882" s="11"/>
      <c r="I882" s="8"/>
      <c r="J882" s="10"/>
    </row>
    <row r="883" customFormat="false" ht="15.75" hidden="false" customHeight="false" outlineLevel="0" collapsed="false">
      <c r="C883" s="8" t="n">
        <v>893</v>
      </c>
      <c r="D883" s="11"/>
      <c r="E883" s="11"/>
      <c r="F883" s="8"/>
      <c r="G883" s="8"/>
      <c r="H883" s="11"/>
      <c r="I883" s="8"/>
      <c r="J883" s="13"/>
    </row>
    <row r="884" customFormat="false" ht="15.75" hidden="false" customHeight="false" outlineLevel="0" collapsed="false">
      <c r="C884" s="8" t="n">
        <v>894</v>
      </c>
      <c r="D884" s="11"/>
      <c r="E884" s="11"/>
      <c r="F884" s="8"/>
      <c r="G884" s="8"/>
      <c r="H884" s="11"/>
      <c r="I884" s="8"/>
      <c r="J884" s="13"/>
    </row>
    <row r="885" customFormat="false" ht="15.75" hidden="false" customHeight="false" outlineLevel="0" collapsed="false">
      <c r="C885" s="8" t="n">
        <v>895</v>
      </c>
      <c r="D885" s="11"/>
      <c r="E885" s="11"/>
      <c r="F885" s="8"/>
      <c r="G885" s="8"/>
      <c r="H885" s="11"/>
      <c r="I885" s="8"/>
      <c r="J885" s="8"/>
    </row>
    <row r="886" customFormat="false" ht="15.75" hidden="false" customHeight="false" outlineLevel="0" collapsed="false">
      <c r="C886" s="8" t="n">
        <v>896</v>
      </c>
      <c r="D886" s="11"/>
      <c r="E886" s="11"/>
      <c r="F886" s="8"/>
      <c r="G886" s="8"/>
      <c r="H886" s="11"/>
      <c r="I886" s="8"/>
      <c r="J886" s="13"/>
    </row>
    <row r="887" customFormat="false" ht="15.75" hidden="false" customHeight="false" outlineLevel="0" collapsed="false">
      <c r="C887" s="8" t="n">
        <v>897</v>
      </c>
      <c r="D887" s="11"/>
      <c r="E887" s="11"/>
      <c r="F887" s="8"/>
      <c r="G887" s="8"/>
      <c r="H887" s="11"/>
      <c r="I887" s="8"/>
      <c r="J887" s="13"/>
    </row>
    <row r="888" customFormat="false" ht="15.75" hidden="false" customHeight="false" outlineLevel="0" collapsed="false">
      <c r="C888" s="8" t="n">
        <v>898</v>
      </c>
      <c r="D888" s="11"/>
      <c r="E888" s="11"/>
      <c r="F888" s="8"/>
      <c r="G888" s="8"/>
      <c r="H888" s="11"/>
      <c r="I888" s="8"/>
      <c r="J888" s="10"/>
    </row>
    <row r="889" customFormat="false" ht="15.75" hidden="false" customHeight="false" outlineLevel="0" collapsed="false">
      <c r="C889" s="8" t="n">
        <v>899</v>
      </c>
      <c r="D889" s="11"/>
      <c r="E889" s="11"/>
      <c r="F889" s="8"/>
      <c r="G889" s="8"/>
      <c r="H889" s="11"/>
      <c r="I889" s="8"/>
      <c r="J889" s="10"/>
    </row>
    <row r="890" customFormat="false" ht="15.75" hidden="false" customHeight="false" outlineLevel="0" collapsed="false">
      <c r="C890" s="8" t="n">
        <v>900</v>
      </c>
      <c r="D890" s="11"/>
      <c r="E890" s="11"/>
      <c r="F890" s="8"/>
      <c r="G890" s="8"/>
      <c r="H890" s="11"/>
      <c r="I890" s="8"/>
      <c r="J890" s="10"/>
    </row>
    <row r="891" customFormat="false" ht="15.75" hidden="false" customHeight="false" outlineLevel="0" collapsed="false">
      <c r="C891" s="8" t="n">
        <v>901</v>
      </c>
      <c r="D891" s="11"/>
      <c r="E891" s="11"/>
      <c r="F891" s="8"/>
      <c r="G891" s="8"/>
      <c r="H891" s="11"/>
      <c r="I891" s="8"/>
      <c r="J891" s="10"/>
    </row>
    <row r="892" customFormat="false" ht="15.75" hidden="false" customHeight="false" outlineLevel="0" collapsed="false">
      <c r="C892" s="8" t="n">
        <v>902</v>
      </c>
      <c r="D892" s="11"/>
      <c r="E892" s="11"/>
      <c r="F892" s="8"/>
      <c r="G892" s="8"/>
      <c r="H892" s="11"/>
      <c r="I892" s="8"/>
      <c r="J892" s="10"/>
    </row>
    <row r="893" customFormat="false" ht="15.75" hidden="false" customHeight="false" outlineLevel="0" collapsed="false">
      <c r="C893" s="8" t="n">
        <v>903</v>
      </c>
      <c r="D893" s="11"/>
      <c r="E893" s="11"/>
      <c r="F893" s="8"/>
      <c r="G893" s="8"/>
      <c r="H893" s="11"/>
      <c r="I893" s="8"/>
      <c r="J893" s="10"/>
    </row>
    <row r="894" customFormat="false" ht="15.75" hidden="false" customHeight="false" outlineLevel="0" collapsed="false">
      <c r="C894" s="8" t="n">
        <v>904</v>
      </c>
      <c r="D894" s="11"/>
      <c r="E894" s="11"/>
      <c r="F894" s="8"/>
      <c r="G894" s="8"/>
      <c r="H894" s="11"/>
      <c r="I894" s="8"/>
      <c r="J894" s="10"/>
    </row>
    <row r="895" customFormat="false" ht="15.75" hidden="false" customHeight="false" outlineLevel="0" collapsed="false">
      <c r="C895" s="8" t="n">
        <v>905</v>
      </c>
      <c r="D895" s="11"/>
      <c r="E895" s="11"/>
      <c r="F895" s="8"/>
      <c r="G895" s="8"/>
      <c r="H895" s="11"/>
      <c r="I895" s="8"/>
      <c r="J895" s="10"/>
    </row>
    <row r="896" customFormat="false" ht="15.75" hidden="false" customHeight="false" outlineLevel="0" collapsed="false">
      <c r="C896" s="8" t="n">
        <v>906</v>
      </c>
      <c r="D896" s="11"/>
      <c r="E896" s="11"/>
      <c r="F896" s="8"/>
      <c r="G896" s="8"/>
      <c r="H896" s="11"/>
      <c r="I896" s="8"/>
      <c r="J896" s="10"/>
    </row>
    <row r="897" customFormat="false" ht="15.75" hidden="false" customHeight="false" outlineLevel="0" collapsed="false">
      <c r="C897" s="8" t="n">
        <v>907</v>
      </c>
      <c r="D897" s="11"/>
      <c r="E897" s="11"/>
      <c r="F897" s="8"/>
      <c r="G897" s="8"/>
      <c r="H897" s="11"/>
      <c r="I897" s="8"/>
      <c r="J897" s="10"/>
    </row>
    <row r="898" customFormat="false" ht="15.75" hidden="false" customHeight="false" outlineLevel="0" collapsed="false">
      <c r="C898" s="8" t="n">
        <v>908</v>
      </c>
      <c r="D898" s="11"/>
      <c r="E898" s="11"/>
      <c r="F898" s="8"/>
      <c r="G898" s="8"/>
      <c r="H898" s="11"/>
      <c r="I898" s="8"/>
      <c r="J898" s="10"/>
    </row>
    <row r="899" customFormat="false" ht="15.75" hidden="false" customHeight="false" outlineLevel="0" collapsed="false">
      <c r="C899" s="8" t="n">
        <v>909</v>
      </c>
      <c r="D899" s="11"/>
      <c r="E899" s="11"/>
      <c r="F899" s="8"/>
      <c r="G899" s="8"/>
      <c r="H899" s="11"/>
      <c r="I899" s="8"/>
      <c r="J899" s="10"/>
    </row>
    <row r="900" customFormat="false" ht="15.75" hidden="false" customHeight="false" outlineLevel="0" collapsed="false">
      <c r="C900" s="8" t="n">
        <v>910</v>
      </c>
      <c r="D900" s="11"/>
      <c r="E900" s="11"/>
      <c r="F900" s="8"/>
      <c r="G900" s="8"/>
      <c r="H900" s="11"/>
      <c r="I900" s="8"/>
      <c r="J900" s="13"/>
    </row>
    <row r="901" customFormat="false" ht="15.75" hidden="false" customHeight="false" outlineLevel="0" collapsed="false">
      <c r="C901" s="8" t="n">
        <v>911</v>
      </c>
      <c r="D901" s="11"/>
      <c r="E901" s="11"/>
      <c r="F901" s="8"/>
      <c r="G901" s="8"/>
      <c r="H901" s="11"/>
      <c r="I901" s="8"/>
      <c r="J901" s="10"/>
    </row>
    <row r="902" customFormat="false" ht="15.75" hidden="false" customHeight="false" outlineLevel="0" collapsed="false">
      <c r="C902" s="8" t="n">
        <v>912</v>
      </c>
      <c r="D902" s="11"/>
      <c r="E902" s="11"/>
      <c r="F902" s="8"/>
      <c r="G902" s="8"/>
      <c r="H902" s="11"/>
      <c r="I902" s="8"/>
      <c r="J902" s="10"/>
    </row>
    <row r="903" customFormat="false" ht="15.75" hidden="false" customHeight="false" outlineLevel="0" collapsed="false">
      <c r="C903" s="8" t="n">
        <v>913</v>
      </c>
      <c r="D903" s="11"/>
      <c r="E903" s="11"/>
      <c r="F903" s="8"/>
      <c r="G903" s="8"/>
      <c r="H903" s="11"/>
      <c r="I903" s="8"/>
      <c r="J903" s="10"/>
    </row>
    <row r="904" customFormat="false" ht="15.75" hidden="false" customHeight="false" outlineLevel="0" collapsed="false">
      <c r="C904" s="8" t="n">
        <v>914</v>
      </c>
      <c r="D904" s="11"/>
      <c r="E904" s="11"/>
      <c r="F904" s="8"/>
      <c r="G904" s="8"/>
      <c r="H904" s="11"/>
      <c r="I904" s="8"/>
      <c r="J904" s="10"/>
    </row>
    <row r="905" customFormat="false" ht="15.75" hidden="false" customHeight="false" outlineLevel="0" collapsed="false">
      <c r="C905" s="8" t="n">
        <v>915</v>
      </c>
      <c r="D905" s="11"/>
      <c r="E905" s="11"/>
      <c r="F905" s="8"/>
      <c r="G905" s="8"/>
      <c r="H905" s="11"/>
      <c r="I905" s="8"/>
      <c r="J905" s="13"/>
    </row>
    <row r="906" customFormat="false" ht="15.75" hidden="false" customHeight="false" outlineLevel="0" collapsed="false">
      <c r="C906" s="8" t="n">
        <v>916</v>
      </c>
      <c r="D906" s="11"/>
      <c r="E906" s="11"/>
      <c r="F906" s="8"/>
      <c r="G906" s="8"/>
      <c r="H906" s="11"/>
      <c r="I906" s="8"/>
      <c r="J906" s="10"/>
    </row>
    <row r="907" customFormat="false" ht="15.75" hidden="false" customHeight="false" outlineLevel="0" collapsed="false">
      <c r="C907" s="8" t="n">
        <v>917</v>
      </c>
      <c r="D907" s="11"/>
      <c r="E907" s="11"/>
      <c r="F907" s="8"/>
      <c r="G907" s="8"/>
      <c r="H907" s="11"/>
      <c r="I907" s="8"/>
      <c r="J907" s="10"/>
    </row>
    <row r="908" customFormat="false" ht="15.75" hidden="false" customHeight="false" outlineLevel="0" collapsed="false">
      <c r="C908" s="8" t="n">
        <v>918</v>
      </c>
      <c r="D908" s="11"/>
      <c r="E908" s="11"/>
      <c r="F908" s="8"/>
      <c r="G908" s="8"/>
      <c r="H908" s="11"/>
      <c r="I908" s="8"/>
      <c r="J908" s="10"/>
    </row>
    <row r="909" customFormat="false" ht="15.75" hidden="false" customHeight="false" outlineLevel="0" collapsed="false">
      <c r="C909" s="8" t="n">
        <v>919</v>
      </c>
      <c r="D909" s="11"/>
      <c r="E909" s="11"/>
      <c r="F909" s="8"/>
      <c r="G909" s="8"/>
      <c r="H909" s="11"/>
      <c r="I909" s="8"/>
      <c r="J909" s="10"/>
    </row>
    <row r="910" customFormat="false" ht="15.75" hidden="false" customHeight="false" outlineLevel="0" collapsed="false">
      <c r="C910" s="8" t="n">
        <v>920</v>
      </c>
      <c r="D910" s="11"/>
      <c r="E910" s="11"/>
      <c r="F910" s="8"/>
      <c r="G910" s="8"/>
      <c r="H910" s="11"/>
      <c r="I910" s="8"/>
      <c r="J910" s="8"/>
    </row>
    <row r="911" customFormat="false" ht="15.75" hidden="false" customHeight="false" outlineLevel="0" collapsed="false">
      <c r="C911" s="8" t="n">
        <v>921</v>
      </c>
      <c r="D911" s="11"/>
      <c r="E911" s="11"/>
      <c r="F911" s="8"/>
      <c r="G911" s="8"/>
      <c r="H911" s="11"/>
      <c r="I911" s="8"/>
      <c r="J911" s="10"/>
    </row>
    <row r="912" customFormat="false" ht="15.75" hidden="false" customHeight="false" outlineLevel="0" collapsed="false">
      <c r="C912" s="8" t="n">
        <v>922</v>
      </c>
      <c r="D912" s="11"/>
      <c r="E912" s="11"/>
      <c r="F912" s="8"/>
      <c r="G912" s="8"/>
      <c r="H912" s="11"/>
      <c r="I912" s="8"/>
      <c r="J912" s="10"/>
    </row>
    <row r="913" customFormat="false" ht="15.75" hidden="false" customHeight="false" outlineLevel="0" collapsed="false">
      <c r="C913" s="8" t="n">
        <v>923</v>
      </c>
      <c r="D913" s="11"/>
      <c r="E913" s="11"/>
      <c r="F913" s="8"/>
      <c r="G913" s="8"/>
      <c r="H913" s="11"/>
      <c r="I913" s="8"/>
      <c r="J913" s="10"/>
    </row>
    <row r="914" customFormat="false" ht="15.75" hidden="false" customHeight="false" outlineLevel="0" collapsed="false">
      <c r="C914" s="8" t="n">
        <v>924</v>
      </c>
      <c r="D914" s="11"/>
      <c r="E914" s="11"/>
      <c r="F914" s="8"/>
      <c r="G914" s="8"/>
      <c r="H914" s="11"/>
      <c r="I914" s="8"/>
      <c r="J914" s="10"/>
    </row>
    <row r="915" customFormat="false" ht="15.75" hidden="false" customHeight="false" outlineLevel="0" collapsed="false">
      <c r="C915" s="8" t="n">
        <v>925</v>
      </c>
      <c r="D915" s="11"/>
      <c r="E915" s="11"/>
      <c r="F915" s="8"/>
      <c r="G915" s="8"/>
      <c r="H915" s="11"/>
      <c r="I915" s="8"/>
      <c r="J915" s="13"/>
    </row>
    <row r="916" customFormat="false" ht="15.75" hidden="false" customHeight="false" outlineLevel="0" collapsed="false">
      <c r="C916" s="8" t="n">
        <v>926</v>
      </c>
      <c r="D916" s="11"/>
      <c r="E916" s="11"/>
      <c r="F916" s="8"/>
      <c r="G916" s="8"/>
      <c r="H916" s="11"/>
      <c r="I916" s="8"/>
      <c r="J916" s="10"/>
    </row>
    <row r="917" customFormat="false" ht="15.75" hidden="false" customHeight="false" outlineLevel="0" collapsed="false">
      <c r="C917" s="8" t="n">
        <v>927</v>
      </c>
      <c r="D917" s="11"/>
      <c r="E917" s="11"/>
      <c r="F917" s="8"/>
      <c r="G917" s="8"/>
      <c r="H917" s="11"/>
      <c r="I917" s="8"/>
      <c r="J917" s="13"/>
    </row>
    <row r="918" customFormat="false" ht="15.75" hidden="false" customHeight="false" outlineLevel="0" collapsed="false">
      <c r="C918" s="8" t="n">
        <v>928</v>
      </c>
      <c r="D918" s="11"/>
      <c r="E918" s="11"/>
      <c r="F918" s="8"/>
      <c r="G918" s="8"/>
      <c r="H918" s="11"/>
      <c r="I918" s="8"/>
      <c r="J918" s="13"/>
    </row>
    <row r="919" customFormat="false" ht="15.75" hidden="false" customHeight="false" outlineLevel="0" collapsed="false">
      <c r="C919" s="8" t="n">
        <v>929</v>
      </c>
      <c r="D919" s="11"/>
      <c r="E919" s="11"/>
      <c r="F919" s="8"/>
      <c r="G919" s="8"/>
      <c r="H919" s="11"/>
      <c r="I919" s="8"/>
      <c r="J919" s="10"/>
    </row>
    <row r="920" customFormat="false" ht="15.75" hidden="false" customHeight="false" outlineLevel="0" collapsed="false">
      <c r="C920" s="8" t="n">
        <v>930</v>
      </c>
      <c r="D920" s="11"/>
      <c r="E920" s="11"/>
      <c r="F920" s="8"/>
      <c r="G920" s="8"/>
      <c r="H920" s="11"/>
      <c r="I920" s="8"/>
      <c r="J920" s="10"/>
    </row>
    <row r="921" customFormat="false" ht="15.75" hidden="false" customHeight="false" outlineLevel="0" collapsed="false">
      <c r="C921" s="8" t="n">
        <v>931</v>
      </c>
      <c r="D921" s="11"/>
      <c r="E921" s="11"/>
      <c r="F921" s="8"/>
      <c r="G921" s="8"/>
      <c r="H921" s="11"/>
      <c r="I921" s="8"/>
      <c r="J921" s="10"/>
    </row>
    <row r="922" customFormat="false" ht="15.75" hidden="false" customHeight="false" outlineLevel="0" collapsed="false">
      <c r="C922" s="8" t="n">
        <v>932</v>
      </c>
      <c r="D922" s="11"/>
      <c r="E922" s="11"/>
      <c r="F922" s="8"/>
      <c r="G922" s="8"/>
      <c r="H922" s="11"/>
      <c r="I922" s="8"/>
      <c r="J922" s="10"/>
    </row>
    <row r="923" customFormat="false" ht="15.75" hidden="false" customHeight="false" outlineLevel="0" collapsed="false">
      <c r="C923" s="8" t="n">
        <v>933</v>
      </c>
      <c r="D923" s="11"/>
      <c r="E923" s="11"/>
      <c r="F923" s="8"/>
      <c r="G923" s="8"/>
      <c r="H923" s="11"/>
      <c r="I923" s="8"/>
      <c r="J923" s="10"/>
    </row>
    <row r="924" customFormat="false" ht="15.75" hidden="false" customHeight="false" outlineLevel="0" collapsed="false">
      <c r="C924" s="8" t="n">
        <v>934</v>
      </c>
      <c r="D924" s="11"/>
      <c r="E924" s="11"/>
      <c r="F924" s="8"/>
      <c r="G924" s="8"/>
      <c r="H924" s="11"/>
      <c r="I924" s="8"/>
      <c r="J924" s="10"/>
    </row>
    <row r="925" customFormat="false" ht="15.75" hidden="false" customHeight="false" outlineLevel="0" collapsed="false">
      <c r="C925" s="8" t="n">
        <v>935</v>
      </c>
      <c r="D925" s="11"/>
      <c r="E925" s="11"/>
      <c r="F925" s="8"/>
      <c r="G925" s="8"/>
      <c r="H925" s="11"/>
      <c r="I925" s="8"/>
      <c r="J925" s="8"/>
    </row>
    <row r="926" customFormat="false" ht="15.75" hidden="false" customHeight="false" outlineLevel="0" collapsed="false">
      <c r="C926" s="8" t="n">
        <v>936</v>
      </c>
      <c r="D926" s="11"/>
      <c r="E926" s="11"/>
      <c r="F926" s="8"/>
      <c r="G926" s="8"/>
      <c r="H926" s="11"/>
      <c r="I926" s="8"/>
      <c r="J926" s="10"/>
    </row>
    <row r="927" customFormat="false" ht="15.75" hidden="false" customHeight="false" outlineLevel="0" collapsed="false">
      <c r="C927" s="8" t="n">
        <v>937</v>
      </c>
      <c r="D927" s="11"/>
      <c r="E927" s="11"/>
      <c r="F927" s="8"/>
      <c r="G927" s="8"/>
      <c r="H927" s="11"/>
      <c r="I927" s="8"/>
      <c r="J927" s="10"/>
    </row>
    <row r="928" customFormat="false" ht="15.75" hidden="false" customHeight="false" outlineLevel="0" collapsed="false">
      <c r="C928" s="8" t="n">
        <v>938</v>
      </c>
      <c r="D928" s="11"/>
      <c r="E928" s="11"/>
      <c r="F928" s="8"/>
      <c r="G928" s="8"/>
      <c r="H928" s="11"/>
      <c r="I928" s="8"/>
      <c r="J928" s="10"/>
    </row>
    <row r="929" customFormat="false" ht="15.75" hidden="false" customHeight="false" outlineLevel="0" collapsed="false">
      <c r="C929" s="8" t="n">
        <v>939</v>
      </c>
      <c r="D929" s="11"/>
      <c r="E929" s="11"/>
      <c r="F929" s="8"/>
      <c r="G929" s="8"/>
      <c r="H929" s="11"/>
      <c r="I929" s="8"/>
      <c r="J929" s="8"/>
    </row>
    <row r="930" customFormat="false" ht="15.75" hidden="false" customHeight="false" outlineLevel="0" collapsed="false">
      <c r="C930" s="8" t="n">
        <v>940</v>
      </c>
      <c r="D930" s="11"/>
      <c r="E930" s="11"/>
      <c r="F930" s="8"/>
      <c r="G930" s="8"/>
      <c r="H930" s="11"/>
      <c r="I930" s="8"/>
      <c r="J930" s="10"/>
    </row>
    <row r="931" customFormat="false" ht="15.75" hidden="false" customHeight="false" outlineLevel="0" collapsed="false">
      <c r="C931" s="8" t="n">
        <v>941</v>
      </c>
      <c r="D931" s="11"/>
      <c r="E931" s="11"/>
      <c r="F931" s="8"/>
      <c r="G931" s="8"/>
      <c r="H931" s="11"/>
      <c r="I931" s="8"/>
      <c r="J931" s="10"/>
    </row>
    <row r="932" customFormat="false" ht="15.75" hidden="false" customHeight="false" outlineLevel="0" collapsed="false">
      <c r="C932" s="8" t="n">
        <v>942</v>
      </c>
      <c r="D932" s="11"/>
      <c r="E932" s="11"/>
      <c r="F932" s="8"/>
      <c r="G932" s="8"/>
      <c r="H932" s="11"/>
      <c r="I932" s="8"/>
      <c r="J932" s="10"/>
    </row>
    <row r="933" customFormat="false" ht="15.75" hidden="false" customHeight="false" outlineLevel="0" collapsed="false">
      <c r="C933" s="8" t="n">
        <v>943</v>
      </c>
      <c r="D933" s="14"/>
      <c r="E933" s="14"/>
      <c r="F933" s="8"/>
      <c r="G933" s="8"/>
      <c r="H933" s="11"/>
      <c r="I933" s="8"/>
      <c r="J933" s="13"/>
    </row>
    <row r="934" customFormat="false" ht="15.75" hidden="false" customHeight="false" outlineLevel="0" collapsed="false">
      <c r="C934" s="8" t="n">
        <v>944</v>
      </c>
      <c r="D934" s="14"/>
      <c r="E934" s="14"/>
      <c r="F934" s="8"/>
      <c r="G934" s="8"/>
      <c r="H934" s="11"/>
      <c r="I934" s="8"/>
      <c r="J934" s="10"/>
    </row>
    <row r="935" customFormat="false" ht="15.75" hidden="false" customHeight="false" outlineLevel="0" collapsed="false">
      <c r="C935" s="8" t="n">
        <v>945</v>
      </c>
      <c r="D935" s="14"/>
      <c r="E935" s="14"/>
      <c r="F935" s="8"/>
      <c r="G935" s="8"/>
      <c r="H935" s="11"/>
      <c r="I935" s="8"/>
      <c r="J935" s="10"/>
    </row>
    <row r="936" customFormat="false" ht="15.75" hidden="false" customHeight="false" outlineLevel="0" collapsed="false">
      <c r="C936" s="8" t="n">
        <v>946</v>
      </c>
      <c r="D936" s="14"/>
      <c r="E936" s="14"/>
      <c r="F936" s="8"/>
      <c r="G936" s="8"/>
      <c r="H936" s="11"/>
      <c r="I936" s="8"/>
      <c r="J936" s="8"/>
    </row>
    <row r="937" customFormat="false" ht="15.75" hidden="false" customHeight="false" outlineLevel="0" collapsed="false">
      <c r="C937" s="8" t="n">
        <v>947</v>
      </c>
      <c r="D937" s="14"/>
      <c r="E937" s="14"/>
      <c r="F937" s="8"/>
      <c r="G937" s="8"/>
      <c r="H937" s="11"/>
      <c r="I937" s="8"/>
      <c r="J937" s="10"/>
    </row>
    <row r="938" customFormat="false" ht="15.75" hidden="false" customHeight="false" outlineLevel="0" collapsed="false">
      <c r="C938" s="8" t="n">
        <v>948</v>
      </c>
      <c r="D938" s="14"/>
      <c r="E938" s="14"/>
      <c r="F938" s="8"/>
      <c r="G938" s="8"/>
      <c r="H938" s="11"/>
      <c r="I938" s="8"/>
      <c r="J938" s="8"/>
    </row>
    <row r="939" customFormat="false" ht="15.75" hidden="false" customHeight="false" outlineLevel="0" collapsed="false">
      <c r="C939" s="8" t="n">
        <v>949</v>
      </c>
      <c r="D939" s="14"/>
      <c r="E939" s="14"/>
      <c r="F939" s="8"/>
      <c r="G939" s="8"/>
      <c r="H939" s="11"/>
      <c r="I939" s="8"/>
      <c r="J939" s="10"/>
    </row>
    <row r="940" customFormat="false" ht="15.75" hidden="false" customHeight="false" outlineLevel="0" collapsed="false">
      <c r="C940" s="8" t="n">
        <v>950</v>
      </c>
      <c r="D940" s="14"/>
      <c r="E940" s="14"/>
      <c r="F940" s="8"/>
      <c r="G940" s="8"/>
      <c r="H940" s="11"/>
      <c r="I940" s="8"/>
      <c r="J940" s="10"/>
    </row>
    <row r="941" customFormat="false" ht="15.75" hidden="false" customHeight="false" outlineLevel="0" collapsed="false">
      <c r="C941" s="8" t="n">
        <v>951</v>
      </c>
      <c r="D941" s="14"/>
      <c r="E941" s="14"/>
      <c r="F941" s="8"/>
      <c r="G941" s="8"/>
      <c r="H941" s="11"/>
      <c r="I941" s="8"/>
      <c r="J941" s="13"/>
    </row>
    <row r="942" customFormat="false" ht="15.75" hidden="false" customHeight="false" outlineLevel="0" collapsed="false">
      <c r="C942" s="8" t="n">
        <v>952</v>
      </c>
      <c r="D942" s="14"/>
      <c r="E942" s="14"/>
      <c r="F942" s="8"/>
      <c r="G942" s="8"/>
      <c r="H942" s="11"/>
      <c r="I942" s="8"/>
      <c r="J942" s="13"/>
    </row>
    <row r="943" customFormat="false" ht="15.75" hidden="false" customHeight="false" outlineLevel="0" collapsed="false">
      <c r="C943" s="8" t="n">
        <v>953</v>
      </c>
      <c r="D943" s="9"/>
      <c r="E943" s="9"/>
      <c r="F943" s="8"/>
      <c r="G943" s="8"/>
      <c r="H943" s="11"/>
      <c r="I943" s="8"/>
      <c r="J943" s="13"/>
    </row>
    <row r="944" customFormat="false" ht="15.75" hidden="false" customHeight="false" outlineLevel="0" collapsed="false">
      <c r="C944" s="8" t="n">
        <v>954</v>
      </c>
      <c r="D944" s="11"/>
      <c r="E944" s="9"/>
      <c r="F944" s="8"/>
      <c r="G944" s="8"/>
      <c r="H944" s="11"/>
      <c r="I944" s="8"/>
      <c r="J944" s="10"/>
    </row>
    <row r="945" customFormat="false" ht="15.75" hidden="false" customHeight="false" outlineLevel="0" collapsed="false">
      <c r="C945" s="8" t="n">
        <v>955</v>
      </c>
      <c r="D945" s="11"/>
      <c r="E945" s="9"/>
      <c r="F945" s="8"/>
      <c r="G945" s="8"/>
      <c r="H945" s="11"/>
      <c r="I945" s="8"/>
      <c r="J945" s="13"/>
    </row>
    <row r="946" customFormat="false" ht="15.75" hidden="false" customHeight="false" outlineLevel="0" collapsed="false">
      <c r="C946" s="8" t="n">
        <v>956</v>
      </c>
      <c r="D946" s="11"/>
      <c r="E946" s="9"/>
      <c r="F946" s="8"/>
      <c r="G946" s="8"/>
      <c r="H946" s="11"/>
      <c r="I946" s="8"/>
      <c r="J946" s="13"/>
    </row>
    <row r="947" customFormat="false" ht="15.75" hidden="false" customHeight="false" outlineLevel="0" collapsed="false">
      <c r="C947" s="8" t="n">
        <v>957</v>
      </c>
      <c r="D947" s="11"/>
      <c r="E947" s="9"/>
      <c r="F947" s="8"/>
      <c r="G947" s="8"/>
      <c r="H947" s="11"/>
      <c r="I947" s="8"/>
      <c r="J947" s="13"/>
    </row>
    <row r="948" customFormat="false" ht="15.75" hidden="false" customHeight="false" outlineLevel="0" collapsed="false">
      <c r="C948" s="8" t="n">
        <v>958</v>
      </c>
      <c r="D948" s="11"/>
      <c r="E948" s="9"/>
      <c r="F948" s="8"/>
      <c r="G948" s="8"/>
      <c r="H948" s="11"/>
      <c r="I948" s="8"/>
      <c r="J948" s="10"/>
    </row>
    <row r="949" customFormat="false" ht="15.75" hidden="false" customHeight="false" outlineLevel="0" collapsed="false">
      <c r="C949" s="8" t="n">
        <v>959</v>
      </c>
      <c r="D949" s="11"/>
      <c r="E949" s="9"/>
      <c r="F949" s="8"/>
      <c r="G949" s="8"/>
      <c r="H949" s="11"/>
      <c r="I949" s="8"/>
      <c r="J949" s="8"/>
    </row>
    <row r="950" customFormat="false" ht="15.75" hidden="false" customHeight="false" outlineLevel="0" collapsed="false">
      <c r="C950" s="8" t="n">
        <v>960</v>
      </c>
      <c r="D950" s="11"/>
      <c r="E950" s="9"/>
      <c r="F950" s="8"/>
      <c r="G950" s="8"/>
      <c r="H950" s="11"/>
      <c r="I950" s="8"/>
      <c r="J950" s="10"/>
    </row>
    <row r="951" customFormat="false" ht="15.75" hidden="false" customHeight="false" outlineLevel="0" collapsed="false">
      <c r="C951" s="8" t="n">
        <v>961</v>
      </c>
      <c r="D951" s="9"/>
      <c r="E951" s="9"/>
      <c r="F951" s="8"/>
      <c r="G951" s="8"/>
      <c r="H951" s="11"/>
      <c r="I951" s="8"/>
      <c r="J951" s="13"/>
    </row>
    <row r="952" customFormat="false" ht="15.75" hidden="false" customHeight="false" outlineLevel="0" collapsed="false">
      <c r="C952" s="8" t="n">
        <v>962</v>
      </c>
      <c r="D952" s="11"/>
      <c r="E952" s="11"/>
      <c r="F952" s="8"/>
      <c r="G952" s="8"/>
      <c r="H952" s="11"/>
      <c r="I952" s="8"/>
      <c r="J952" s="13"/>
    </row>
    <row r="953" customFormat="false" ht="15.75" hidden="false" customHeight="false" outlineLevel="0" collapsed="false">
      <c r="C953" s="8" t="n">
        <v>963</v>
      </c>
      <c r="D953" s="11"/>
      <c r="E953" s="11"/>
      <c r="F953" s="8"/>
      <c r="G953" s="8"/>
      <c r="H953" s="11"/>
      <c r="I953" s="8"/>
      <c r="J953" s="8"/>
    </row>
    <row r="954" customFormat="false" ht="15.75" hidden="false" customHeight="false" outlineLevel="0" collapsed="false">
      <c r="C954" s="8" t="n">
        <v>964</v>
      </c>
      <c r="D954" s="11"/>
      <c r="E954" s="11"/>
      <c r="F954" s="8"/>
      <c r="G954" s="8"/>
      <c r="H954" s="11"/>
      <c r="I954" s="8"/>
      <c r="J954" s="10"/>
    </row>
    <row r="955" customFormat="false" ht="15.75" hidden="false" customHeight="false" outlineLevel="0" collapsed="false">
      <c r="C955" s="8" t="n">
        <v>965</v>
      </c>
      <c r="D955" s="11"/>
      <c r="E955" s="11"/>
      <c r="F955" s="8"/>
      <c r="G955" s="8"/>
      <c r="H955" s="11"/>
      <c r="I955" s="8"/>
      <c r="J955" s="13"/>
    </row>
    <row r="956" customFormat="false" ht="15.75" hidden="false" customHeight="false" outlineLevel="0" collapsed="false">
      <c r="C956" s="8" t="n">
        <v>966</v>
      </c>
      <c r="D956" s="11"/>
      <c r="E956" s="11"/>
      <c r="F956" s="8"/>
      <c r="G956" s="8"/>
      <c r="H956" s="11"/>
      <c r="I956" s="8"/>
      <c r="J956" s="10"/>
    </row>
    <row r="957" customFormat="false" ht="15.75" hidden="false" customHeight="false" outlineLevel="0" collapsed="false">
      <c r="C957" s="8" t="n">
        <v>967</v>
      </c>
      <c r="D957" s="11"/>
      <c r="E957" s="11"/>
      <c r="F957" s="8"/>
      <c r="G957" s="8"/>
      <c r="H957" s="11"/>
      <c r="I957" s="8"/>
      <c r="J957" s="8"/>
    </row>
    <row r="958" customFormat="false" ht="15.75" hidden="false" customHeight="false" outlineLevel="0" collapsed="false">
      <c r="C958" s="8" t="n">
        <v>968</v>
      </c>
      <c r="D958" s="11"/>
      <c r="E958" s="11"/>
      <c r="F958" s="8"/>
      <c r="G958" s="8"/>
      <c r="H958" s="11"/>
      <c r="I958" s="8"/>
      <c r="J958" s="13"/>
    </row>
    <row r="959" customFormat="false" ht="15.75" hidden="false" customHeight="false" outlineLevel="0" collapsed="false">
      <c r="C959" s="8" t="n">
        <v>969</v>
      </c>
      <c r="D959" s="11"/>
      <c r="E959" s="11"/>
      <c r="F959" s="8"/>
      <c r="G959" s="8"/>
      <c r="H959" s="11"/>
      <c r="I959" s="8"/>
      <c r="J959" s="10"/>
    </row>
    <row r="960" customFormat="false" ht="15.75" hidden="false" customHeight="false" outlineLevel="0" collapsed="false">
      <c r="C960" s="8" t="n">
        <v>970</v>
      </c>
      <c r="D960" s="11"/>
      <c r="E960" s="11"/>
      <c r="F960" s="8"/>
      <c r="G960" s="8"/>
      <c r="H960" s="11"/>
      <c r="I960" s="8"/>
      <c r="J960" s="10"/>
    </row>
    <row r="961" customFormat="false" ht="15.75" hidden="false" customHeight="false" outlineLevel="0" collapsed="false">
      <c r="C961" s="8" t="n">
        <v>971</v>
      </c>
      <c r="D961" s="11"/>
      <c r="E961" s="11"/>
      <c r="F961" s="8"/>
      <c r="G961" s="8"/>
      <c r="H961" s="11"/>
      <c r="I961" s="8"/>
      <c r="J961" s="10"/>
    </row>
    <row r="962" customFormat="false" ht="15.75" hidden="false" customHeight="false" outlineLevel="0" collapsed="false">
      <c r="C962" s="8" t="n">
        <v>972</v>
      </c>
      <c r="D962" s="11"/>
      <c r="E962" s="11"/>
      <c r="F962" s="8"/>
      <c r="G962" s="8"/>
      <c r="H962" s="11"/>
      <c r="I962" s="8"/>
      <c r="J962" s="10"/>
    </row>
    <row r="963" customFormat="false" ht="15.75" hidden="false" customHeight="false" outlineLevel="0" collapsed="false">
      <c r="C963" s="8" t="n">
        <v>973</v>
      </c>
      <c r="D963" s="11"/>
      <c r="E963" s="11"/>
      <c r="F963" s="8"/>
      <c r="G963" s="8"/>
      <c r="H963" s="11"/>
      <c r="I963" s="8"/>
      <c r="J963" s="10"/>
    </row>
    <row r="964" customFormat="false" ht="15.75" hidden="false" customHeight="false" outlineLevel="0" collapsed="false">
      <c r="C964" s="8" t="n">
        <v>974</v>
      </c>
      <c r="D964" s="11"/>
      <c r="E964" s="11"/>
      <c r="F964" s="8"/>
      <c r="G964" s="8"/>
      <c r="H964" s="11"/>
      <c r="I964" s="8"/>
      <c r="J964" s="10"/>
    </row>
    <row r="965" customFormat="false" ht="15.75" hidden="false" customHeight="false" outlineLevel="0" collapsed="false">
      <c r="C965" s="8" t="n">
        <v>975</v>
      </c>
      <c r="D965" s="11"/>
      <c r="E965" s="11"/>
      <c r="F965" s="8"/>
      <c r="G965" s="8"/>
      <c r="H965" s="11"/>
      <c r="I965" s="8"/>
      <c r="J965" s="10"/>
    </row>
    <row r="966" customFormat="false" ht="15.75" hidden="false" customHeight="false" outlineLevel="0" collapsed="false">
      <c r="C966" s="8" t="n">
        <v>976</v>
      </c>
      <c r="D966" s="11"/>
      <c r="E966" s="11"/>
      <c r="F966" s="8"/>
      <c r="G966" s="8"/>
      <c r="H966" s="11"/>
      <c r="I966" s="8"/>
      <c r="J966" s="13"/>
    </row>
    <row r="967" customFormat="false" ht="15.75" hidden="false" customHeight="false" outlineLevel="0" collapsed="false">
      <c r="C967" s="8" t="n">
        <v>977</v>
      </c>
      <c r="D967" s="11"/>
      <c r="E967" s="11"/>
      <c r="F967" s="8"/>
      <c r="G967" s="8"/>
      <c r="H967" s="11"/>
      <c r="I967" s="8"/>
      <c r="J967" s="10"/>
    </row>
    <row r="968" customFormat="false" ht="15.75" hidden="false" customHeight="false" outlineLevel="0" collapsed="false">
      <c r="C968" s="8" t="n">
        <v>978</v>
      </c>
      <c r="D968" s="11"/>
      <c r="E968" s="11"/>
      <c r="F968" s="8"/>
      <c r="G968" s="8"/>
      <c r="H968" s="11"/>
      <c r="I968" s="8"/>
      <c r="J968" s="10"/>
    </row>
    <row r="969" customFormat="false" ht="15.75" hidden="false" customHeight="false" outlineLevel="0" collapsed="false">
      <c r="C969" s="8" t="n">
        <v>979</v>
      </c>
      <c r="D969" s="11"/>
      <c r="E969" s="11"/>
      <c r="F969" s="8"/>
      <c r="G969" s="8"/>
      <c r="H969" s="11"/>
      <c r="I969" s="8"/>
      <c r="J969" s="10"/>
    </row>
    <row r="970" customFormat="false" ht="15.75" hidden="false" customHeight="false" outlineLevel="0" collapsed="false">
      <c r="C970" s="8" t="n">
        <v>980</v>
      </c>
      <c r="D970" s="11"/>
      <c r="E970" s="11"/>
      <c r="F970" s="8"/>
      <c r="G970" s="8"/>
      <c r="H970" s="11"/>
      <c r="I970" s="8"/>
      <c r="J970" s="10"/>
    </row>
    <row r="971" customFormat="false" ht="15.75" hidden="false" customHeight="false" outlineLevel="0" collapsed="false">
      <c r="C971" s="8" t="n">
        <v>981</v>
      </c>
      <c r="D971" s="11"/>
      <c r="E971" s="11"/>
      <c r="F971" s="8"/>
      <c r="G971" s="8"/>
      <c r="H971" s="11"/>
      <c r="I971" s="8"/>
      <c r="J971" s="13"/>
    </row>
    <row r="972" customFormat="false" ht="15.75" hidden="false" customHeight="false" outlineLevel="0" collapsed="false">
      <c r="C972" s="8" t="n">
        <v>982</v>
      </c>
      <c r="D972" s="11"/>
      <c r="E972" s="11"/>
      <c r="F972" s="8"/>
      <c r="G972" s="8"/>
      <c r="H972" s="11"/>
      <c r="I972" s="8"/>
      <c r="J972" s="13"/>
    </row>
    <row r="973" customFormat="false" ht="15.75" hidden="false" customHeight="false" outlineLevel="0" collapsed="false">
      <c r="C973" s="8" t="n">
        <v>983</v>
      </c>
      <c r="D973" s="11"/>
      <c r="E973" s="11"/>
      <c r="F973" s="8"/>
      <c r="G973" s="8"/>
      <c r="H973" s="11"/>
      <c r="I973" s="8"/>
      <c r="J973" s="13"/>
    </row>
    <row r="974" customFormat="false" ht="15.75" hidden="false" customHeight="false" outlineLevel="0" collapsed="false">
      <c r="C974" s="8" t="n">
        <v>984</v>
      </c>
      <c r="D974" s="11"/>
      <c r="E974" s="11"/>
      <c r="F974" s="8"/>
      <c r="G974" s="8"/>
      <c r="H974" s="11"/>
      <c r="I974" s="8"/>
      <c r="J974" s="13"/>
    </row>
    <row r="975" customFormat="false" ht="15.75" hidden="false" customHeight="false" outlineLevel="0" collapsed="false">
      <c r="C975" s="8" t="n">
        <v>985</v>
      </c>
      <c r="D975" s="11"/>
      <c r="E975" s="11"/>
      <c r="F975" s="8"/>
      <c r="G975" s="8"/>
      <c r="H975" s="11"/>
      <c r="I975" s="8"/>
      <c r="J975" s="13"/>
    </row>
    <row r="976" customFormat="false" ht="15.75" hidden="false" customHeight="false" outlineLevel="0" collapsed="false">
      <c r="C976" s="8" t="n">
        <v>986</v>
      </c>
      <c r="D976" s="11"/>
      <c r="E976" s="11"/>
      <c r="F976" s="8"/>
      <c r="G976" s="8"/>
      <c r="H976" s="11"/>
      <c r="I976" s="8"/>
      <c r="J976" s="13"/>
    </row>
    <row r="977" customFormat="false" ht="15.75" hidden="false" customHeight="false" outlineLevel="0" collapsed="false">
      <c r="C977" s="8" t="n">
        <v>987</v>
      </c>
      <c r="D977" s="11"/>
      <c r="E977" s="11"/>
      <c r="F977" s="8"/>
      <c r="G977" s="8"/>
      <c r="H977" s="11"/>
      <c r="I977" s="8"/>
      <c r="J977" s="13"/>
    </row>
    <row r="978" customFormat="false" ht="15.75" hidden="false" customHeight="false" outlineLevel="0" collapsed="false">
      <c r="C978" s="8" t="n">
        <v>988</v>
      </c>
      <c r="D978" s="11"/>
      <c r="E978" s="11"/>
      <c r="F978" s="8"/>
      <c r="G978" s="8"/>
      <c r="H978" s="11"/>
      <c r="I978" s="8"/>
      <c r="J978" s="10"/>
    </row>
    <row r="979" customFormat="false" ht="15.75" hidden="false" customHeight="false" outlineLevel="0" collapsed="false">
      <c r="C979" s="8" t="n">
        <v>989</v>
      </c>
      <c r="D979" s="11"/>
      <c r="E979" s="11"/>
      <c r="F979" s="8"/>
      <c r="G979" s="8"/>
      <c r="H979" s="11"/>
      <c r="I979" s="8"/>
      <c r="J979" s="10"/>
    </row>
    <row r="980" customFormat="false" ht="15.75" hidden="false" customHeight="false" outlineLevel="0" collapsed="false">
      <c r="C980" s="8" t="n">
        <v>990</v>
      </c>
      <c r="D980" s="11"/>
      <c r="E980" s="11"/>
      <c r="F980" s="8"/>
      <c r="G980" s="8"/>
      <c r="H980" s="11"/>
      <c r="I980" s="8"/>
      <c r="J980" s="13"/>
    </row>
    <row r="981" customFormat="false" ht="15.75" hidden="false" customHeight="false" outlineLevel="0" collapsed="false">
      <c r="C981" s="8" t="n">
        <v>991</v>
      </c>
      <c r="D981" s="11"/>
      <c r="E981" s="11"/>
      <c r="F981" s="8"/>
      <c r="G981" s="8"/>
      <c r="H981" s="11"/>
      <c r="I981" s="8"/>
      <c r="J981" s="13"/>
    </row>
    <row r="982" customFormat="false" ht="15.75" hidden="false" customHeight="false" outlineLevel="0" collapsed="false">
      <c r="C982" s="8" t="n">
        <v>992</v>
      </c>
      <c r="D982" s="11"/>
      <c r="E982" s="11"/>
      <c r="F982" s="8"/>
      <c r="G982" s="8"/>
      <c r="H982" s="11"/>
      <c r="I982" s="8"/>
      <c r="J982" s="10"/>
    </row>
    <row r="983" customFormat="false" ht="15.75" hidden="false" customHeight="false" outlineLevel="0" collapsed="false">
      <c r="C983" s="8" t="n">
        <v>993</v>
      </c>
      <c r="D983" s="11"/>
      <c r="E983" s="11"/>
      <c r="F983" s="8"/>
      <c r="G983" s="8"/>
      <c r="H983" s="11"/>
      <c r="I983" s="8"/>
      <c r="J983" s="10"/>
    </row>
    <row r="984" customFormat="false" ht="15.75" hidden="false" customHeight="false" outlineLevel="0" collapsed="false">
      <c r="C984" s="8" t="n">
        <v>994</v>
      </c>
      <c r="D984" s="11"/>
      <c r="E984" s="11"/>
      <c r="F984" s="8"/>
      <c r="G984" s="8"/>
      <c r="H984" s="11"/>
      <c r="I984" s="8"/>
      <c r="J984" s="10"/>
    </row>
    <row r="985" customFormat="false" ht="15.75" hidden="false" customHeight="false" outlineLevel="0" collapsed="false">
      <c r="C985" s="8" t="n">
        <v>995</v>
      </c>
      <c r="D985" s="11"/>
      <c r="E985" s="11"/>
      <c r="F985" s="8"/>
      <c r="G985" s="8"/>
      <c r="H985" s="11"/>
      <c r="I985" s="8"/>
      <c r="J985" s="10"/>
    </row>
    <row r="986" customFormat="false" ht="15.75" hidden="false" customHeight="false" outlineLevel="0" collapsed="false">
      <c r="C986" s="8" t="n">
        <v>996</v>
      </c>
      <c r="D986" s="11"/>
      <c r="E986" s="11"/>
      <c r="F986" s="8"/>
      <c r="G986" s="8"/>
      <c r="H986" s="11"/>
      <c r="I986" s="8"/>
      <c r="J986" s="13"/>
    </row>
    <row r="987" customFormat="false" ht="15.75" hidden="false" customHeight="false" outlineLevel="0" collapsed="false">
      <c r="C987" s="8" t="n">
        <v>997</v>
      </c>
      <c r="D987" s="11"/>
      <c r="E987" s="11"/>
      <c r="F987" s="8"/>
      <c r="G987" s="8"/>
      <c r="H987" s="11"/>
      <c r="I987" s="8"/>
      <c r="J987" s="10"/>
    </row>
    <row r="988" customFormat="false" ht="15.75" hidden="false" customHeight="false" outlineLevel="0" collapsed="false">
      <c r="C988" s="8" t="n">
        <v>998</v>
      </c>
      <c r="D988" s="11"/>
      <c r="E988" s="11"/>
      <c r="F988" s="8"/>
      <c r="G988" s="8"/>
      <c r="H988" s="11"/>
      <c r="I988" s="8"/>
      <c r="J988" s="10"/>
    </row>
    <row r="989" customFormat="false" ht="15.75" hidden="false" customHeight="false" outlineLevel="0" collapsed="false">
      <c r="C989" s="8" t="n">
        <v>999</v>
      </c>
      <c r="D989" s="11"/>
      <c r="E989" s="11"/>
      <c r="F989" s="8"/>
      <c r="G989" s="8"/>
      <c r="H989" s="11"/>
      <c r="I989" s="8"/>
      <c r="J989" s="10"/>
    </row>
    <row r="990" customFormat="false" ht="15.75" hidden="false" customHeight="false" outlineLevel="0" collapsed="false">
      <c r="C990" s="8" t="n">
        <v>1000</v>
      </c>
      <c r="D990" s="11"/>
      <c r="E990" s="11"/>
      <c r="F990" s="8"/>
      <c r="G990" s="8"/>
      <c r="H990" s="11"/>
      <c r="I990" s="8"/>
      <c r="J990" s="10"/>
    </row>
    <row r="991" customFormat="false" ht="15.75" hidden="false" customHeight="false" outlineLevel="0" collapsed="false">
      <c r="C991" s="8" t="n">
        <v>1001</v>
      </c>
      <c r="D991" s="11"/>
      <c r="E991" s="11"/>
      <c r="F991" s="8"/>
      <c r="G991" s="8"/>
      <c r="H991" s="11"/>
      <c r="I991" s="8"/>
      <c r="J991" s="10"/>
    </row>
    <row r="992" customFormat="false" ht="15.75" hidden="false" customHeight="false" outlineLevel="0" collapsed="false">
      <c r="C992" s="8" t="n">
        <v>1002</v>
      </c>
      <c r="D992" s="11"/>
      <c r="E992" s="11"/>
      <c r="F992" s="8"/>
      <c r="G992" s="8"/>
      <c r="H992" s="11"/>
      <c r="I992" s="8"/>
      <c r="J992" s="13"/>
    </row>
    <row r="993" customFormat="false" ht="15.75" hidden="false" customHeight="false" outlineLevel="0" collapsed="false">
      <c r="C993" s="8" t="n">
        <v>1003</v>
      </c>
      <c r="D993" s="11"/>
      <c r="E993" s="11"/>
      <c r="F993" s="8"/>
      <c r="G993" s="8"/>
      <c r="H993" s="11"/>
      <c r="I993" s="8"/>
      <c r="J993" s="13"/>
    </row>
    <row r="994" customFormat="false" ht="15.75" hidden="false" customHeight="false" outlineLevel="0" collapsed="false">
      <c r="C994" s="8" t="n">
        <v>1004</v>
      </c>
      <c r="D994" s="11"/>
      <c r="E994" s="11"/>
      <c r="F994" s="8"/>
      <c r="G994" s="8"/>
      <c r="H994" s="11"/>
      <c r="I994" s="8"/>
      <c r="J994" s="8"/>
    </row>
    <row r="995" customFormat="false" ht="15.75" hidden="false" customHeight="false" outlineLevel="0" collapsed="false">
      <c r="C995" s="8" t="n">
        <v>1005</v>
      </c>
      <c r="D995" s="11"/>
      <c r="E995" s="11"/>
      <c r="F995" s="8"/>
      <c r="G995" s="8"/>
      <c r="H995" s="11"/>
      <c r="I995" s="8"/>
      <c r="J995" s="10"/>
    </row>
    <row r="996" customFormat="false" ht="15.75" hidden="false" customHeight="false" outlineLevel="0" collapsed="false">
      <c r="C996" s="8" t="n">
        <v>1006</v>
      </c>
      <c r="D996" s="11"/>
      <c r="E996" s="11"/>
      <c r="F996" s="8"/>
      <c r="G996" s="8"/>
      <c r="H996" s="11"/>
      <c r="I996" s="8"/>
      <c r="J996" s="8"/>
    </row>
    <row r="997" customFormat="false" ht="15.75" hidden="false" customHeight="false" outlineLevel="0" collapsed="false">
      <c r="C997" s="8" t="n">
        <v>1007</v>
      </c>
      <c r="D997" s="11"/>
      <c r="E997" s="11"/>
      <c r="F997" s="8"/>
      <c r="G997" s="8"/>
      <c r="H997" s="11"/>
      <c r="I997" s="8"/>
      <c r="J997" s="10"/>
    </row>
    <row r="998" customFormat="false" ht="15.75" hidden="false" customHeight="false" outlineLevel="0" collapsed="false">
      <c r="C998" s="8" t="n">
        <v>1008</v>
      </c>
      <c r="D998" s="11"/>
      <c r="E998" s="11"/>
      <c r="F998" s="8"/>
      <c r="G998" s="8"/>
      <c r="H998" s="11"/>
      <c r="I998" s="8"/>
      <c r="J998" s="10"/>
    </row>
    <row r="999" customFormat="false" ht="15.75" hidden="false" customHeight="false" outlineLevel="0" collapsed="false">
      <c r="C999" s="8" t="n">
        <v>1009</v>
      </c>
      <c r="D999" s="11"/>
      <c r="E999" s="11"/>
      <c r="F999" s="8"/>
      <c r="G999" s="8"/>
      <c r="H999" s="11"/>
      <c r="I999" s="8"/>
      <c r="J999" s="10"/>
    </row>
    <row r="1000" customFormat="false" ht="15.75" hidden="false" customHeight="false" outlineLevel="0" collapsed="false">
      <c r="C1000" s="8" t="n">
        <v>1010</v>
      </c>
      <c r="D1000" s="11"/>
      <c r="E1000" s="11"/>
      <c r="F1000" s="8"/>
      <c r="G1000" s="8"/>
      <c r="H1000" s="11"/>
      <c r="I1000" s="8"/>
      <c r="J1000" s="13"/>
    </row>
    <row r="1001" customFormat="false" ht="15.75" hidden="false" customHeight="false" outlineLevel="0" collapsed="false">
      <c r="C1001" s="8" t="n">
        <v>1011</v>
      </c>
      <c r="D1001" s="11"/>
      <c r="E1001" s="11"/>
      <c r="F1001" s="8"/>
      <c r="G1001" s="8"/>
      <c r="H1001" s="11"/>
      <c r="I1001" s="8"/>
      <c r="J1001" s="8"/>
    </row>
    <row r="1002" customFormat="false" ht="15.75" hidden="false" customHeight="false" outlineLevel="0" collapsed="false">
      <c r="C1002" s="8" t="n">
        <v>1012</v>
      </c>
      <c r="D1002" s="11"/>
      <c r="E1002" s="11"/>
      <c r="F1002" s="8"/>
      <c r="G1002" s="8"/>
      <c r="H1002" s="11"/>
      <c r="I1002" s="8"/>
      <c r="J1002" s="10"/>
    </row>
    <row r="1003" customFormat="false" ht="15.75" hidden="false" customHeight="false" outlineLevel="0" collapsed="false">
      <c r="C1003" s="8" t="n">
        <v>1013</v>
      </c>
      <c r="D1003" s="11"/>
      <c r="E1003" s="11"/>
      <c r="F1003" s="8"/>
      <c r="G1003" s="8"/>
      <c r="H1003" s="11"/>
      <c r="I1003" s="8"/>
      <c r="J1003" s="10"/>
    </row>
    <row r="1004" customFormat="false" ht="15.75" hidden="false" customHeight="false" outlineLevel="0" collapsed="false">
      <c r="C1004" s="8" t="n">
        <v>1014</v>
      </c>
      <c r="D1004" s="11"/>
      <c r="E1004" s="11"/>
      <c r="F1004" s="8"/>
      <c r="G1004" s="8"/>
      <c r="H1004" s="11"/>
      <c r="I1004" s="8"/>
      <c r="J1004" s="10"/>
    </row>
    <row r="1005" customFormat="false" ht="15.75" hidden="false" customHeight="false" outlineLevel="0" collapsed="false">
      <c r="C1005" s="8" t="n">
        <v>1015</v>
      </c>
      <c r="D1005" s="11"/>
      <c r="E1005" s="11"/>
      <c r="F1005" s="8"/>
      <c r="G1005" s="8"/>
      <c r="H1005" s="11"/>
      <c r="I1005" s="8"/>
      <c r="J1005" s="10"/>
    </row>
    <row r="1006" customFormat="false" ht="15.75" hidden="false" customHeight="false" outlineLevel="0" collapsed="false">
      <c r="C1006" s="8" t="n">
        <v>1016</v>
      </c>
      <c r="D1006" s="11"/>
      <c r="E1006" s="11"/>
      <c r="F1006" s="8"/>
      <c r="G1006" s="8"/>
      <c r="H1006" s="11"/>
      <c r="I1006" s="8"/>
      <c r="J1006" s="10"/>
    </row>
    <row r="1007" customFormat="false" ht="15.75" hidden="false" customHeight="false" outlineLevel="0" collapsed="false">
      <c r="C1007" s="8" t="n">
        <v>1017</v>
      </c>
      <c r="D1007" s="11"/>
      <c r="E1007" s="11"/>
      <c r="F1007" s="8"/>
      <c r="G1007" s="8"/>
      <c r="H1007" s="11"/>
      <c r="I1007" s="8"/>
      <c r="J1007" s="10"/>
    </row>
    <row r="1008" customFormat="false" ht="15.75" hidden="false" customHeight="false" outlineLevel="0" collapsed="false">
      <c r="C1008" s="8" t="n">
        <v>1018</v>
      </c>
      <c r="D1008" s="11"/>
      <c r="E1008" s="11"/>
      <c r="F1008" s="8"/>
      <c r="G1008" s="8"/>
      <c r="H1008" s="11"/>
      <c r="I1008" s="8"/>
      <c r="J1008" s="10"/>
    </row>
    <row r="1009" customFormat="false" ht="15.75" hidden="false" customHeight="false" outlineLevel="0" collapsed="false">
      <c r="C1009" s="8" t="n">
        <v>1019</v>
      </c>
      <c r="D1009" s="11"/>
      <c r="E1009" s="11"/>
      <c r="F1009" s="8"/>
      <c r="G1009" s="8"/>
      <c r="H1009" s="11"/>
      <c r="I1009" s="8"/>
      <c r="J1009" s="8"/>
    </row>
    <row r="1010" customFormat="false" ht="15.75" hidden="false" customHeight="false" outlineLevel="0" collapsed="false">
      <c r="C1010" s="8" t="n">
        <v>1020</v>
      </c>
      <c r="D1010" s="11"/>
      <c r="E1010" s="11"/>
      <c r="F1010" s="8"/>
      <c r="G1010" s="8"/>
      <c r="H1010" s="11"/>
      <c r="I1010" s="8"/>
      <c r="J1010" s="8"/>
    </row>
    <row r="1011" customFormat="false" ht="15.75" hidden="false" customHeight="false" outlineLevel="0" collapsed="false">
      <c r="C1011" s="8" t="n">
        <v>1021</v>
      </c>
      <c r="D1011" s="11"/>
      <c r="E1011" s="11"/>
      <c r="F1011" s="8"/>
      <c r="G1011" s="8"/>
      <c r="H1011" s="11"/>
      <c r="I1011" s="8"/>
      <c r="J1011" s="8"/>
    </row>
    <row r="1012" customFormat="false" ht="15.75" hidden="false" customHeight="false" outlineLevel="0" collapsed="false">
      <c r="C1012" s="8" t="n">
        <v>1022</v>
      </c>
      <c r="D1012" s="11"/>
      <c r="E1012" s="11"/>
      <c r="F1012" s="8"/>
      <c r="G1012" s="8"/>
      <c r="H1012" s="11"/>
      <c r="I1012" s="8"/>
      <c r="J1012" s="10"/>
    </row>
    <row r="1013" customFormat="false" ht="15.75" hidden="false" customHeight="false" outlineLevel="0" collapsed="false">
      <c r="C1013" s="8" t="n">
        <v>1023</v>
      </c>
      <c r="D1013" s="11"/>
      <c r="E1013" s="11"/>
      <c r="F1013" s="8"/>
      <c r="G1013" s="8"/>
      <c r="H1013" s="11"/>
      <c r="I1013" s="8"/>
      <c r="J1013" s="10"/>
    </row>
    <row r="1014" customFormat="false" ht="15.75" hidden="false" customHeight="false" outlineLevel="0" collapsed="false">
      <c r="C1014" s="8" t="n">
        <v>1024</v>
      </c>
      <c r="D1014" s="11"/>
      <c r="E1014" s="11"/>
      <c r="F1014" s="8"/>
      <c r="G1014" s="8"/>
      <c r="H1014" s="11"/>
      <c r="I1014" s="8"/>
      <c r="J1014" s="10"/>
    </row>
    <row r="1015" customFormat="false" ht="15.75" hidden="false" customHeight="false" outlineLevel="0" collapsed="false">
      <c r="C1015" s="8" t="n">
        <v>1025</v>
      </c>
      <c r="D1015" s="11"/>
      <c r="E1015" s="11"/>
      <c r="F1015" s="8"/>
      <c r="G1015" s="8"/>
      <c r="H1015" s="11"/>
      <c r="I1015" s="8"/>
      <c r="J1015" s="10"/>
    </row>
    <row r="1016" customFormat="false" ht="15.75" hidden="false" customHeight="false" outlineLevel="0" collapsed="false">
      <c r="C1016" s="8" t="n">
        <v>1026</v>
      </c>
      <c r="D1016" s="11"/>
      <c r="E1016" s="11"/>
      <c r="F1016" s="8"/>
      <c r="G1016" s="8"/>
      <c r="H1016" s="11"/>
      <c r="I1016" s="8"/>
      <c r="J1016" s="10"/>
    </row>
    <row r="1017" customFormat="false" ht="15.75" hidden="false" customHeight="false" outlineLevel="0" collapsed="false">
      <c r="C1017" s="8" t="n">
        <v>1027</v>
      </c>
      <c r="D1017" s="11"/>
      <c r="E1017" s="11"/>
      <c r="F1017" s="8"/>
      <c r="G1017" s="8"/>
      <c r="H1017" s="11"/>
      <c r="I1017" s="8"/>
      <c r="J1017" s="10"/>
    </row>
    <row r="1018" customFormat="false" ht="15.75" hidden="false" customHeight="false" outlineLevel="0" collapsed="false">
      <c r="C1018" s="8" t="n">
        <v>1028</v>
      </c>
      <c r="D1018" s="11"/>
      <c r="E1018" s="11"/>
      <c r="F1018" s="8"/>
      <c r="G1018" s="8"/>
      <c r="H1018" s="11"/>
      <c r="I1018" s="8"/>
      <c r="J1018" s="10"/>
    </row>
    <row r="1019" customFormat="false" ht="15.75" hidden="false" customHeight="false" outlineLevel="0" collapsed="false">
      <c r="C1019" s="8" t="n">
        <v>1029</v>
      </c>
      <c r="D1019" s="11"/>
      <c r="E1019" s="11"/>
      <c r="F1019" s="8"/>
      <c r="G1019" s="8"/>
      <c r="H1019" s="11"/>
      <c r="I1019" s="8"/>
      <c r="J1019" s="10"/>
    </row>
    <row r="1020" customFormat="false" ht="15.75" hidden="false" customHeight="false" outlineLevel="0" collapsed="false">
      <c r="C1020" s="8" t="n">
        <v>1030</v>
      </c>
      <c r="D1020" s="11"/>
      <c r="E1020" s="11"/>
      <c r="F1020" s="8"/>
      <c r="G1020" s="8"/>
      <c r="H1020" s="11"/>
      <c r="I1020" s="8"/>
      <c r="J1020" s="10"/>
    </row>
    <row r="1021" customFormat="false" ht="15.75" hidden="false" customHeight="false" outlineLevel="0" collapsed="false">
      <c r="C1021" s="8" t="n">
        <v>1031</v>
      </c>
      <c r="D1021" s="11"/>
      <c r="E1021" s="11"/>
      <c r="F1021" s="8"/>
      <c r="G1021" s="8"/>
      <c r="H1021" s="11"/>
      <c r="I1021" s="8"/>
      <c r="J1021" s="10"/>
    </row>
    <row r="1022" customFormat="false" ht="15.75" hidden="false" customHeight="false" outlineLevel="0" collapsed="false">
      <c r="C1022" s="8" t="n">
        <v>1032</v>
      </c>
      <c r="D1022" s="11"/>
      <c r="E1022" s="11"/>
      <c r="F1022" s="8"/>
      <c r="G1022" s="8"/>
      <c r="H1022" s="11"/>
      <c r="I1022" s="8"/>
      <c r="J1022" s="10"/>
    </row>
    <row r="1023" customFormat="false" ht="15.75" hidden="false" customHeight="false" outlineLevel="0" collapsed="false">
      <c r="C1023" s="8" t="n">
        <v>1033</v>
      </c>
      <c r="D1023" s="11"/>
      <c r="E1023" s="11"/>
      <c r="F1023" s="8"/>
      <c r="G1023" s="8"/>
      <c r="H1023" s="11"/>
      <c r="I1023" s="8"/>
      <c r="J1023" s="10"/>
    </row>
    <row r="1024" customFormat="false" ht="15.75" hidden="false" customHeight="false" outlineLevel="0" collapsed="false">
      <c r="C1024" s="8" t="n">
        <v>1034</v>
      </c>
      <c r="D1024" s="11"/>
      <c r="E1024" s="11"/>
      <c r="F1024" s="8"/>
      <c r="G1024" s="8"/>
      <c r="H1024" s="11"/>
      <c r="I1024" s="8"/>
      <c r="J1024" s="10"/>
    </row>
    <row r="1025" customFormat="false" ht="15.75" hidden="false" customHeight="false" outlineLevel="0" collapsed="false">
      <c r="C1025" s="8" t="n">
        <v>1035</v>
      </c>
      <c r="D1025" s="11"/>
      <c r="E1025" s="11"/>
      <c r="F1025" s="8"/>
      <c r="G1025" s="8"/>
      <c r="H1025" s="11"/>
      <c r="I1025" s="8"/>
      <c r="J1025" s="10"/>
    </row>
    <row r="1026" customFormat="false" ht="15.75" hidden="false" customHeight="false" outlineLevel="0" collapsed="false">
      <c r="C1026" s="8" t="n">
        <v>1036</v>
      </c>
      <c r="D1026" s="11"/>
      <c r="E1026" s="11"/>
      <c r="F1026" s="8"/>
      <c r="G1026" s="8"/>
      <c r="H1026" s="11"/>
      <c r="I1026" s="8"/>
      <c r="J1026" s="10"/>
    </row>
    <row r="1027" customFormat="false" ht="15.75" hidden="false" customHeight="false" outlineLevel="0" collapsed="false">
      <c r="C1027" s="8" t="n">
        <v>1037</v>
      </c>
      <c r="D1027" s="11"/>
      <c r="E1027" s="11"/>
      <c r="F1027" s="8"/>
      <c r="G1027" s="8"/>
      <c r="H1027" s="11"/>
      <c r="I1027" s="8"/>
      <c r="J1027" s="10"/>
    </row>
    <row r="1028" customFormat="false" ht="15.75" hidden="false" customHeight="false" outlineLevel="0" collapsed="false">
      <c r="C1028" s="8" t="n">
        <v>1038</v>
      </c>
      <c r="D1028" s="11"/>
      <c r="E1028" s="11"/>
      <c r="F1028" s="8"/>
      <c r="G1028" s="8"/>
      <c r="H1028" s="11"/>
      <c r="I1028" s="8"/>
      <c r="J1028" s="10"/>
    </row>
    <row r="1029" customFormat="false" ht="15.75" hidden="false" customHeight="false" outlineLevel="0" collapsed="false">
      <c r="C1029" s="8" t="n">
        <v>1039</v>
      </c>
      <c r="D1029" s="11"/>
      <c r="E1029" s="11"/>
      <c r="F1029" s="8"/>
      <c r="G1029" s="8"/>
      <c r="H1029" s="11"/>
      <c r="I1029" s="8"/>
      <c r="J1029" s="10"/>
    </row>
    <row r="1030" customFormat="false" ht="15.75" hidden="false" customHeight="false" outlineLevel="0" collapsed="false">
      <c r="C1030" s="8" t="n">
        <v>1040</v>
      </c>
      <c r="D1030" s="11"/>
      <c r="E1030" s="11"/>
      <c r="F1030" s="8"/>
      <c r="G1030" s="8"/>
      <c r="H1030" s="11"/>
      <c r="I1030" s="8"/>
      <c r="J1030" s="10"/>
    </row>
    <row r="1031" customFormat="false" ht="15.75" hidden="false" customHeight="false" outlineLevel="0" collapsed="false">
      <c r="C1031" s="8" t="n">
        <v>1041</v>
      </c>
      <c r="D1031" s="11"/>
      <c r="E1031" s="11"/>
      <c r="F1031" s="8"/>
      <c r="G1031" s="8"/>
      <c r="H1031" s="11"/>
      <c r="I1031" s="8"/>
      <c r="J1031" s="8"/>
    </row>
    <row r="1032" customFormat="false" ht="15.75" hidden="false" customHeight="false" outlineLevel="0" collapsed="false">
      <c r="C1032" s="8" t="n">
        <v>1042</v>
      </c>
      <c r="D1032" s="11"/>
      <c r="E1032" s="11"/>
      <c r="F1032" s="8"/>
      <c r="G1032" s="8"/>
      <c r="H1032" s="11"/>
      <c r="I1032" s="8"/>
      <c r="J1032" s="10"/>
    </row>
    <row r="1033" customFormat="false" ht="15.75" hidden="false" customHeight="false" outlineLevel="0" collapsed="false">
      <c r="C1033" s="8" t="n">
        <v>1043</v>
      </c>
      <c r="D1033" s="11"/>
      <c r="E1033" s="11"/>
      <c r="F1033" s="8"/>
      <c r="G1033" s="8"/>
      <c r="H1033" s="11"/>
      <c r="I1033" s="8"/>
      <c r="J1033" s="10"/>
    </row>
    <row r="1034" customFormat="false" ht="15.75" hidden="false" customHeight="false" outlineLevel="0" collapsed="false">
      <c r="C1034" s="8" t="n">
        <v>1044</v>
      </c>
      <c r="D1034" s="11"/>
      <c r="E1034" s="11"/>
      <c r="F1034" s="8"/>
      <c r="G1034" s="8"/>
      <c r="H1034" s="11"/>
      <c r="I1034" s="8"/>
      <c r="J1034" s="10"/>
    </row>
    <row r="1035" customFormat="false" ht="15.75" hidden="false" customHeight="false" outlineLevel="0" collapsed="false">
      <c r="C1035" s="8" t="n">
        <v>1045</v>
      </c>
      <c r="D1035" s="11"/>
      <c r="E1035" s="11"/>
      <c r="F1035" s="8"/>
      <c r="G1035" s="8"/>
      <c r="H1035" s="11"/>
      <c r="I1035" s="8"/>
      <c r="J1035" s="8"/>
    </row>
    <row r="1036" customFormat="false" ht="15.75" hidden="false" customHeight="false" outlineLevel="0" collapsed="false">
      <c r="C1036" s="8" t="n">
        <v>1046</v>
      </c>
      <c r="D1036" s="11"/>
      <c r="E1036" s="11"/>
      <c r="F1036" s="8"/>
      <c r="G1036" s="8"/>
      <c r="H1036" s="11"/>
      <c r="I1036" s="8"/>
      <c r="J1036" s="10"/>
    </row>
    <row r="1037" customFormat="false" ht="15.75" hidden="false" customHeight="false" outlineLevel="0" collapsed="false">
      <c r="C1037" s="8" t="n">
        <v>1047</v>
      </c>
      <c r="D1037" s="11"/>
      <c r="E1037" s="11"/>
      <c r="F1037" s="8"/>
      <c r="G1037" s="8"/>
      <c r="H1037" s="11"/>
      <c r="I1037" s="8"/>
      <c r="J1037" s="10"/>
    </row>
    <row r="1038" customFormat="false" ht="15.75" hidden="false" customHeight="false" outlineLevel="0" collapsed="false">
      <c r="C1038" s="8" t="n">
        <v>1048</v>
      </c>
      <c r="D1038" s="11"/>
      <c r="E1038" s="11"/>
      <c r="F1038" s="8"/>
      <c r="G1038" s="8"/>
      <c r="H1038" s="11"/>
      <c r="I1038" s="8"/>
      <c r="J1038" s="10"/>
    </row>
    <row r="1039" customFormat="false" ht="15.75" hidden="false" customHeight="false" outlineLevel="0" collapsed="false">
      <c r="C1039" s="8" t="n">
        <v>1049</v>
      </c>
      <c r="D1039" s="11"/>
      <c r="E1039" s="11"/>
      <c r="F1039" s="8"/>
      <c r="G1039" s="8"/>
      <c r="H1039" s="11"/>
      <c r="I1039" s="8"/>
      <c r="J1039" s="8"/>
    </row>
    <row r="1040" customFormat="false" ht="15.75" hidden="false" customHeight="false" outlineLevel="0" collapsed="false">
      <c r="C1040" s="8" t="n">
        <v>1050</v>
      </c>
      <c r="D1040" s="11"/>
      <c r="E1040" s="11"/>
      <c r="F1040" s="8"/>
      <c r="G1040" s="8"/>
      <c r="H1040" s="11"/>
      <c r="I1040" s="8"/>
      <c r="J1040" s="10"/>
    </row>
    <row r="1041" customFormat="false" ht="15.75" hidden="false" customHeight="false" outlineLevel="0" collapsed="false">
      <c r="C1041" s="8" t="n">
        <v>1051</v>
      </c>
      <c r="D1041" s="11"/>
      <c r="E1041" s="11"/>
      <c r="F1041" s="8"/>
      <c r="G1041" s="8"/>
      <c r="H1041" s="11"/>
      <c r="I1041" s="8"/>
      <c r="J1041" s="10"/>
    </row>
    <row r="1042" customFormat="false" ht="15.75" hidden="false" customHeight="false" outlineLevel="0" collapsed="false">
      <c r="C1042" s="8" t="n">
        <v>1052</v>
      </c>
      <c r="D1042" s="11"/>
      <c r="E1042" s="11"/>
      <c r="F1042" s="8"/>
      <c r="G1042" s="8"/>
      <c r="H1042" s="11"/>
      <c r="I1042" s="8"/>
      <c r="J1042" s="8"/>
    </row>
    <row r="1043" customFormat="false" ht="15.75" hidden="false" customHeight="false" outlineLevel="0" collapsed="false">
      <c r="C1043" s="8" t="n">
        <v>1053</v>
      </c>
      <c r="D1043" s="11"/>
      <c r="E1043" s="11"/>
      <c r="F1043" s="8"/>
      <c r="G1043" s="8"/>
      <c r="H1043" s="11"/>
      <c r="I1043" s="8"/>
      <c r="J1043" s="10"/>
    </row>
    <row r="1044" customFormat="false" ht="15.75" hidden="false" customHeight="false" outlineLevel="0" collapsed="false">
      <c r="C1044" s="8" t="n">
        <v>1054</v>
      </c>
      <c r="D1044" s="11"/>
      <c r="E1044" s="11"/>
      <c r="F1044" s="8"/>
      <c r="G1044" s="8"/>
      <c r="H1044" s="11"/>
      <c r="I1044" s="8"/>
      <c r="J1044" s="10"/>
    </row>
    <row r="1045" customFormat="false" ht="15.75" hidden="false" customHeight="false" outlineLevel="0" collapsed="false">
      <c r="C1045" s="8" t="n">
        <v>1055</v>
      </c>
      <c r="D1045" s="11"/>
      <c r="E1045" s="11"/>
      <c r="F1045" s="8"/>
      <c r="G1045" s="8"/>
      <c r="H1045" s="11"/>
      <c r="I1045" s="8"/>
      <c r="J1045" s="10"/>
    </row>
    <row r="1046" customFormat="false" ht="15.75" hidden="false" customHeight="false" outlineLevel="0" collapsed="false">
      <c r="C1046" s="8" t="n">
        <v>1056</v>
      </c>
      <c r="D1046" s="11"/>
      <c r="E1046" s="11"/>
      <c r="F1046" s="8"/>
      <c r="G1046" s="8"/>
      <c r="H1046" s="11"/>
      <c r="I1046" s="8"/>
      <c r="J1046" s="10"/>
    </row>
    <row r="1047" customFormat="false" ht="15.75" hidden="false" customHeight="false" outlineLevel="0" collapsed="false">
      <c r="C1047" s="8" t="n">
        <v>1057</v>
      </c>
      <c r="D1047" s="11"/>
      <c r="E1047" s="11"/>
      <c r="F1047" s="8"/>
      <c r="G1047" s="8"/>
      <c r="H1047" s="11"/>
      <c r="I1047" s="8"/>
      <c r="J1047" s="10"/>
    </row>
    <row r="1048" customFormat="false" ht="15.75" hidden="false" customHeight="false" outlineLevel="0" collapsed="false">
      <c r="C1048" s="8" t="n">
        <v>1058</v>
      </c>
      <c r="D1048" s="11"/>
      <c r="E1048" s="11"/>
      <c r="F1048" s="8"/>
      <c r="G1048" s="8"/>
      <c r="H1048" s="11"/>
      <c r="I1048" s="8"/>
      <c r="J1048" s="10"/>
    </row>
    <row r="1049" customFormat="false" ht="15.75" hidden="false" customHeight="false" outlineLevel="0" collapsed="false">
      <c r="C1049" s="8" t="n">
        <v>1059</v>
      </c>
      <c r="D1049" s="11"/>
      <c r="E1049" s="11"/>
      <c r="F1049" s="8"/>
      <c r="G1049" s="8"/>
      <c r="H1049" s="11"/>
      <c r="I1049" s="8"/>
      <c r="J1049" s="10"/>
    </row>
    <row r="1050" customFormat="false" ht="15.75" hidden="false" customHeight="false" outlineLevel="0" collapsed="false">
      <c r="C1050" s="8" t="n">
        <v>1060</v>
      </c>
      <c r="D1050" s="11"/>
      <c r="E1050" s="11"/>
      <c r="F1050" s="8"/>
      <c r="G1050" s="8"/>
      <c r="H1050" s="11"/>
      <c r="I1050" s="8"/>
      <c r="J1050" s="10"/>
    </row>
    <row r="1051" customFormat="false" ht="15.75" hidden="false" customHeight="false" outlineLevel="0" collapsed="false">
      <c r="C1051" s="8" t="n">
        <v>1061</v>
      </c>
      <c r="D1051" s="11"/>
      <c r="E1051" s="11"/>
      <c r="F1051" s="8"/>
      <c r="G1051" s="8"/>
      <c r="H1051" s="11"/>
      <c r="I1051" s="8"/>
      <c r="J1051" s="10"/>
    </row>
    <row r="1052" customFormat="false" ht="15.75" hidden="false" customHeight="false" outlineLevel="0" collapsed="false">
      <c r="C1052" s="8" t="n">
        <v>1062</v>
      </c>
      <c r="D1052" s="11"/>
      <c r="E1052" s="11"/>
      <c r="F1052" s="8"/>
      <c r="G1052" s="8"/>
      <c r="H1052" s="11"/>
      <c r="I1052" s="8"/>
      <c r="J1052" s="10"/>
    </row>
    <row r="1053" customFormat="false" ht="15.75" hidden="false" customHeight="false" outlineLevel="0" collapsed="false">
      <c r="C1053" s="8" t="n">
        <v>1063</v>
      </c>
      <c r="D1053" s="11"/>
      <c r="E1053" s="11"/>
      <c r="F1053" s="8"/>
      <c r="G1053" s="8"/>
      <c r="H1053" s="11"/>
      <c r="I1053" s="8"/>
      <c r="J1053" s="8"/>
    </row>
    <row r="1054" customFormat="false" ht="15.75" hidden="false" customHeight="false" outlineLevel="0" collapsed="false">
      <c r="C1054" s="8" t="n">
        <v>1064</v>
      </c>
      <c r="D1054" s="11"/>
      <c r="E1054" s="11"/>
      <c r="F1054" s="8"/>
      <c r="G1054" s="8"/>
      <c r="H1054" s="11"/>
      <c r="I1054" s="8"/>
      <c r="J1054" s="10"/>
    </row>
    <row r="1055" customFormat="false" ht="15.75" hidden="false" customHeight="false" outlineLevel="0" collapsed="false">
      <c r="C1055" s="8" t="n">
        <v>1065</v>
      </c>
      <c r="D1055" s="11"/>
      <c r="E1055" s="11"/>
      <c r="F1055" s="8"/>
      <c r="G1055" s="8"/>
      <c r="H1055" s="11"/>
      <c r="I1055" s="8"/>
      <c r="J1055" s="10"/>
    </row>
    <row r="1056" customFormat="false" ht="15.75" hidden="false" customHeight="false" outlineLevel="0" collapsed="false">
      <c r="C1056" s="8" t="n">
        <v>1066</v>
      </c>
      <c r="D1056" s="11"/>
      <c r="E1056" s="11"/>
      <c r="F1056" s="8"/>
      <c r="G1056" s="8"/>
      <c r="H1056" s="11"/>
      <c r="I1056" s="8"/>
      <c r="J1056" s="10"/>
    </row>
    <row r="1057" customFormat="false" ht="15.75" hidden="false" customHeight="false" outlineLevel="0" collapsed="false">
      <c r="C1057" s="8" t="n">
        <v>1067</v>
      </c>
      <c r="D1057" s="11"/>
      <c r="E1057" s="11"/>
      <c r="F1057" s="8"/>
      <c r="G1057" s="8"/>
      <c r="H1057" s="11"/>
      <c r="I1057" s="8"/>
      <c r="J1057" s="10"/>
    </row>
    <row r="1058" customFormat="false" ht="15.75" hidden="false" customHeight="false" outlineLevel="0" collapsed="false">
      <c r="C1058" s="8" t="n">
        <v>1068</v>
      </c>
      <c r="D1058" s="11"/>
      <c r="E1058" s="11"/>
      <c r="F1058" s="8"/>
      <c r="G1058" s="8"/>
      <c r="H1058" s="11"/>
      <c r="I1058" s="8"/>
      <c r="J1058" s="10"/>
    </row>
    <row r="1059" customFormat="false" ht="15.75" hidden="false" customHeight="false" outlineLevel="0" collapsed="false">
      <c r="C1059" s="8" t="n">
        <v>1069</v>
      </c>
      <c r="D1059" s="11"/>
      <c r="E1059" s="11"/>
      <c r="F1059" s="8"/>
      <c r="G1059" s="8"/>
      <c r="H1059" s="11"/>
      <c r="I1059" s="8"/>
      <c r="J1059" s="10"/>
    </row>
    <row r="1060" customFormat="false" ht="15.75" hidden="false" customHeight="false" outlineLevel="0" collapsed="false">
      <c r="C1060" s="8" t="n">
        <v>1070</v>
      </c>
      <c r="D1060" s="11"/>
      <c r="E1060" s="11"/>
      <c r="F1060" s="8"/>
      <c r="G1060" s="8"/>
      <c r="H1060" s="11"/>
      <c r="I1060" s="8"/>
      <c r="J1060" s="10"/>
    </row>
    <row r="1061" customFormat="false" ht="15.75" hidden="false" customHeight="false" outlineLevel="0" collapsed="false">
      <c r="C1061" s="8" t="n">
        <v>1071</v>
      </c>
      <c r="D1061" s="11"/>
      <c r="E1061" s="11"/>
      <c r="F1061" s="8"/>
      <c r="G1061" s="8"/>
      <c r="H1061" s="11"/>
      <c r="I1061" s="8"/>
      <c r="J1061" s="10"/>
    </row>
    <row r="1062" customFormat="false" ht="15.75" hidden="false" customHeight="false" outlineLevel="0" collapsed="false">
      <c r="C1062" s="8" t="n">
        <v>1072</v>
      </c>
      <c r="D1062" s="11"/>
      <c r="E1062" s="11"/>
      <c r="F1062" s="8"/>
      <c r="G1062" s="8"/>
      <c r="H1062" s="11"/>
      <c r="I1062" s="8"/>
      <c r="J1062" s="10"/>
    </row>
    <row r="1063" customFormat="false" ht="15.75" hidden="false" customHeight="false" outlineLevel="0" collapsed="false">
      <c r="C1063" s="8" t="n">
        <v>1073</v>
      </c>
      <c r="D1063" s="11"/>
      <c r="E1063" s="11"/>
      <c r="F1063" s="8"/>
      <c r="G1063" s="8"/>
      <c r="H1063" s="11"/>
      <c r="I1063" s="8"/>
      <c r="J1063" s="8"/>
    </row>
    <row r="1064" customFormat="false" ht="15.75" hidden="false" customHeight="false" outlineLevel="0" collapsed="false">
      <c r="C1064" s="8" t="n">
        <v>1074</v>
      </c>
      <c r="D1064" s="11"/>
      <c r="E1064" s="11"/>
      <c r="F1064" s="8"/>
      <c r="G1064" s="8"/>
      <c r="H1064" s="11"/>
      <c r="I1064" s="8"/>
      <c r="J1064" s="10"/>
    </row>
    <row r="1065" customFormat="false" ht="15.75" hidden="false" customHeight="false" outlineLevel="0" collapsed="false">
      <c r="C1065" s="8" t="n">
        <v>1075</v>
      </c>
      <c r="D1065" s="11"/>
      <c r="E1065" s="11"/>
      <c r="F1065" s="8"/>
      <c r="G1065" s="8"/>
      <c r="H1065" s="11"/>
      <c r="I1065" s="8"/>
      <c r="J1065" s="10"/>
    </row>
    <row r="1066" customFormat="false" ht="15.75" hidden="false" customHeight="false" outlineLevel="0" collapsed="false">
      <c r="C1066" s="8" t="n">
        <v>1076</v>
      </c>
      <c r="D1066" s="11"/>
      <c r="E1066" s="11"/>
      <c r="F1066" s="8"/>
      <c r="G1066" s="8"/>
      <c r="H1066" s="11"/>
      <c r="I1066" s="8"/>
      <c r="J1066" s="8"/>
    </row>
    <row r="1067" customFormat="false" ht="15.75" hidden="false" customHeight="false" outlineLevel="0" collapsed="false">
      <c r="C1067" s="8" t="n">
        <v>1077</v>
      </c>
      <c r="D1067" s="11"/>
      <c r="E1067" s="11"/>
      <c r="F1067" s="8"/>
      <c r="G1067" s="8"/>
      <c r="H1067" s="11"/>
      <c r="I1067" s="8"/>
      <c r="J1067" s="10"/>
    </row>
    <row r="1068" customFormat="false" ht="15.75" hidden="false" customHeight="false" outlineLevel="0" collapsed="false">
      <c r="C1068" s="8" t="n">
        <v>1078</v>
      </c>
      <c r="D1068" s="11"/>
      <c r="E1068" s="11"/>
      <c r="F1068" s="8"/>
      <c r="G1068" s="8"/>
      <c r="H1068" s="11"/>
      <c r="I1068" s="8"/>
      <c r="J1068" s="8"/>
    </row>
    <row r="1069" customFormat="false" ht="15.75" hidden="false" customHeight="false" outlineLevel="0" collapsed="false">
      <c r="C1069" s="8" t="n">
        <v>1079</v>
      </c>
      <c r="D1069" s="11"/>
      <c r="E1069" s="11"/>
      <c r="F1069" s="8"/>
      <c r="G1069" s="8"/>
      <c r="H1069" s="11"/>
      <c r="I1069" s="8"/>
      <c r="J1069" s="10"/>
    </row>
    <row r="1070" customFormat="false" ht="15.75" hidden="false" customHeight="false" outlineLevel="0" collapsed="false">
      <c r="C1070" s="8" t="n">
        <v>1080</v>
      </c>
      <c r="D1070" s="11"/>
      <c r="E1070" s="11"/>
      <c r="F1070" s="8"/>
      <c r="G1070" s="8"/>
      <c r="H1070" s="11"/>
      <c r="I1070" s="8"/>
      <c r="J1070" s="10"/>
    </row>
    <row r="1071" customFormat="false" ht="15.75" hidden="false" customHeight="false" outlineLevel="0" collapsed="false">
      <c r="C1071" s="8" t="n">
        <v>1081</v>
      </c>
      <c r="D1071" s="11"/>
      <c r="E1071" s="11"/>
      <c r="F1071" s="8"/>
      <c r="G1071" s="8"/>
      <c r="H1071" s="11"/>
      <c r="I1071" s="8"/>
      <c r="J1071" s="10"/>
    </row>
    <row r="1072" customFormat="false" ht="15.75" hidden="false" customHeight="false" outlineLevel="0" collapsed="false">
      <c r="C1072" s="8" t="n">
        <v>1082</v>
      </c>
      <c r="D1072" s="11"/>
      <c r="E1072" s="11"/>
      <c r="F1072" s="8"/>
      <c r="G1072" s="8"/>
      <c r="H1072" s="11"/>
      <c r="I1072" s="8"/>
      <c r="J1072" s="10"/>
    </row>
    <row r="1073" customFormat="false" ht="15.75" hidden="false" customHeight="false" outlineLevel="0" collapsed="false">
      <c r="C1073" s="8" t="n">
        <v>1083</v>
      </c>
      <c r="D1073" s="11"/>
      <c r="E1073" s="11"/>
      <c r="F1073" s="8"/>
      <c r="G1073" s="8"/>
      <c r="H1073" s="11"/>
      <c r="I1073" s="8"/>
      <c r="J1073" s="10"/>
    </row>
    <row r="1074" customFormat="false" ht="15.75" hidden="false" customHeight="false" outlineLevel="0" collapsed="false">
      <c r="C1074" s="8" t="n">
        <v>1084</v>
      </c>
      <c r="D1074" s="11"/>
      <c r="E1074" s="11"/>
      <c r="F1074" s="8"/>
      <c r="G1074" s="8"/>
      <c r="H1074" s="11"/>
      <c r="I1074" s="8"/>
      <c r="J1074" s="8"/>
    </row>
    <row r="1075" customFormat="false" ht="15.75" hidden="false" customHeight="false" outlineLevel="0" collapsed="false">
      <c r="C1075" s="8" t="n">
        <v>1085</v>
      </c>
      <c r="D1075" s="11"/>
      <c r="E1075" s="11"/>
      <c r="F1075" s="8"/>
      <c r="G1075" s="8"/>
      <c r="H1075" s="11"/>
      <c r="I1075" s="8"/>
      <c r="J1075" s="10"/>
    </row>
    <row r="1076" customFormat="false" ht="15.75" hidden="false" customHeight="false" outlineLevel="0" collapsed="false">
      <c r="C1076" s="8" t="n">
        <v>1086</v>
      </c>
      <c r="D1076" s="11"/>
      <c r="E1076" s="11"/>
      <c r="F1076" s="8"/>
      <c r="G1076" s="8"/>
      <c r="H1076" s="11"/>
      <c r="I1076" s="8"/>
      <c r="J1076" s="10"/>
    </row>
    <row r="1077" customFormat="false" ht="15.75" hidden="false" customHeight="false" outlineLevel="0" collapsed="false">
      <c r="C1077" s="8" t="n">
        <v>1087</v>
      </c>
      <c r="D1077" s="11"/>
      <c r="E1077" s="11"/>
      <c r="F1077" s="8"/>
      <c r="G1077" s="8"/>
      <c r="H1077" s="11"/>
      <c r="I1077" s="8"/>
      <c r="J1077" s="10"/>
    </row>
    <row r="1078" customFormat="false" ht="15.75" hidden="false" customHeight="false" outlineLevel="0" collapsed="false">
      <c r="C1078" s="8" t="n">
        <v>1088</v>
      </c>
      <c r="D1078" s="11"/>
      <c r="E1078" s="11"/>
      <c r="F1078" s="8"/>
      <c r="G1078" s="8"/>
      <c r="H1078" s="11"/>
      <c r="I1078" s="8"/>
      <c r="J1078" s="10"/>
    </row>
    <row r="1079" customFormat="false" ht="15.75" hidden="false" customHeight="false" outlineLevel="0" collapsed="false">
      <c r="C1079" s="8" t="n">
        <v>1089</v>
      </c>
      <c r="D1079" s="11"/>
      <c r="E1079" s="11"/>
      <c r="F1079" s="8"/>
      <c r="G1079" s="8"/>
      <c r="H1079" s="11"/>
      <c r="I1079" s="8"/>
      <c r="J1079" s="10"/>
    </row>
    <row r="1080" customFormat="false" ht="15.75" hidden="false" customHeight="false" outlineLevel="0" collapsed="false">
      <c r="C1080" s="8" t="n">
        <v>1090</v>
      </c>
      <c r="D1080" s="11"/>
      <c r="E1080" s="11"/>
      <c r="F1080" s="8"/>
      <c r="G1080" s="8"/>
      <c r="H1080" s="11"/>
      <c r="I1080" s="8"/>
      <c r="J1080" s="8"/>
    </row>
    <row r="1081" customFormat="false" ht="15.75" hidden="false" customHeight="false" outlineLevel="0" collapsed="false">
      <c r="C1081" s="8" t="n">
        <v>1091</v>
      </c>
      <c r="D1081" s="11"/>
      <c r="E1081" s="11"/>
      <c r="F1081" s="8"/>
      <c r="G1081" s="8"/>
      <c r="H1081" s="11"/>
      <c r="I1081" s="8"/>
      <c r="J1081" s="10"/>
    </row>
    <row r="1082" customFormat="false" ht="15.75" hidden="false" customHeight="false" outlineLevel="0" collapsed="false">
      <c r="C1082" s="8" t="n">
        <v>1092</v>
      </c>
      <c r="D1082" s="11"/>
      <c r="E1082" s="11"/>
      <c r="F1082" s="8"/>
      <c r="G1082" s="8"/>
      <c r="H1082" s="11"/>
      <c r="I1082" s="8"/>
      <c r="J1082" s="8"/>
    </row>
    <row r="1083" customFormat="false" ht="15.75" hidden="false" customHeight="false" outlineLevel="0" collapsed="false">
      <c r="C1083" s="8" t="n">
        <v>1093</v>
      </c>
      <c r="D1083" s="11"/>
      <c r="E1083" s="11"/>
      <c r="F1083" s="8"/>
      <c r="G1083" s="8"/>
      <c r="H1083" s="11"/>
      <c r="I1083" s="8"/>
      <c r="J1083" s="10"/>
    </row>
    <row r="1084" customFormat="false" ht="15.75" hidden="false" customHeight="false" outlineLevel="0" collapsed="false">
      <c r="C1084" s="8" t="n">
        <v>1094</v>
      </c>
      <c r="D1084" s="11"/>
      <c r="E1084" s="11"/>
      <c r="F1084" s="8"/>
      <c r="G1084" s="8"/>
      <c r="H1084" s="11"/>
      <c r="I1084" s="8"/>
      <c r="J1084" s="10"/>
    </row>
    <row r="1085" customFormat="false" ht="15.75" hidden="false" customHeight="false" outlineLevel="0" collapsed="false">
      <c r="C1085" s="8" t="n">
        <v>1095</v>
      </c>
      <c r="D1085" s="11"/>
      <c r="E1085" s="11"/>
      <c r="F1085" s="8"/>
      <c r="G1085" s="8"/>
      <c r="H1085" s="11"/>
      <c r="I1085" s="8"/>
      <c r="J1085" s="10"/>
    </row>
    <row r="1086" customFormat="false" ht="15.75" hidden="false" customHeight="false" outlineLevel="0" collapsed="false">
      <c r="C1086" s="8" t="n">
        <v>1096</v>
      </c>
      <c r="D1086" s="11"/>
      <c r="E1086" s="11"/>
      <c r="F1086" s="8"/>
      <c r="G1086" s="8"/>
      <c r="H1086" s="11"/>
      <c r="I1086" s="8"/>
      <c r="J1086" s="10"/>
    </row>
    <row r="1087" customFormat="false" ht="15.75" hidden="false" customHeight="false" outlineLevel="0" collapsed="false">
      <c r="C1087" s="8" t="n">
        <v>1097</v>
      </c>
      <c r="D1087" s="11"/>
      <c r="E1087" s="11"/>
      <c r="F1087" s="8"/>
      <c r="G1087" s="8"/>
      <c r="H1087" s="11"/>
      <c r="I1087" s="8"/>
      <c r="J1087" s="10"/>
    </row>
    <row r="1088" customFormat="false" ht="15.75" hidden="false" customHeight="false" outlineLevel="0" collapsed="false">
      <c r="C1088" s="8" t="n">
        <v>1098</v>
      </c>
      <c r="D1088" s="11"/>
      <c r="E1088" s="11"/>
      <c r="F1088" s="8"/>
      <c r="G1088" s="8"/>
      <c r="H1088" s="11"/>
      <c r="I1088" s="8"/>
      <c r="J1088" s="8"/>
    </row>
    <row r="1089" customFormat="false" ht="15.75" hidden="false" customHeight="false" outlineLevel="0" collapsed="false">
      <c r="C1089" s="8" t="n">
        <v>1099</v>
      </c>
      <c r="D1089" s="11"/>
      <c r="E1089" s="11"/>
      <c r="F1089" s="8"/>
      <c r="G1089" s="8"/>
      <c r="H1089" s="11"/>
      <c r="I1089" s="8"/>
      <c r="J1089" s="10"/>
    </row>
    <row r="1090" customFormat="false" ht="15.75" hidden="false" customHeight="false" outlineLevel="0" collapsed="false">
      <c r="C1090" s="8" t="n">
        <v>1100</v>
      </c>
      <c r="D1090" s="11"/>
      <c r="E1090" s="11"/>
      <c r="F1090" s="8"/>
      <c r="G1090" s="8"/>
      <c r="H1090" s="11"/>
      <c r="I1090" s="8"/>
      <c r="J1090" s="10"/>
    </row>
    <row r="1091" customFormat="false" ht="15.75" hidden="false" customHeight="false" outlineLevel="0" collapsed="false">
      <c r="C1091" s="8" t="n">
        <v>1101</v>
      </c>
      <c r="D1091" s="11"/>
      <c r="E1091" s="11"/>
      <c r="F1091" s="8"/>
      <c r="G1091" s="8"/>
      <c r="H1091" s="11"/>
      <c r="I1091" s="8"/>
      <c r="J1091" s="10"/>
    </row>
    <row r="1092" customFormat="false" ht="15.75" hidden="false" customHeight="false" outlineLevel="0" collapsed="false">
      <c r="C1092" s="8" t="n">
        <v>1102</v>
      </c>
      <c r="D1092" s="11"/>
      <c r="E1092" s="11"/>
      <c r="F1092" s="8"/>
      <c r="G1092" s="8"/>
      <c r="H1092" s="11"/>
      <c r="I1092" s="8"/>
      <c r="J1092" s="8"/>
    </row>
    <row r="1093" customFormat="false" ht="15.75" hidden="false" customHeight="false" outlineLevel="0" collapsed="false">
      <c r="C1093" s="8" t="n">
        <v>1103</v>
      </c>
      <c r="D1093" s="11"/>
      <c r="E1093" s="11"/>
      <c r="F1093" s="8"/>
      <c r="G1093" s="8"/>
      <c r="H1093" s="11"/>
      <c r="I1093" s="8"/>
      <c r="J1093" s="10"/>
    </row>
    <row r="1094" customFormat="false" ht="15.75" hidden="false" customHeight="false" outlineLevel="0" collapsed="false">
      <c r="C1094" s="8" t="n">
        <v>1104</v>
      </c>
      <c r="D1094" s="11"/>
      <c r="E1094" s="11"/>
      <c r="F1094" s="8"/>
      <c r="G1094" s="8"/>
      <c r="H1094" s="11"/>
      <c r="I1094" s="8"/>
      <c r="J1094" s="10"/>
    </row>
    <row r="1095" customFormat="false" ht="15.75" hidden="false" customHeight="false" outlineLevel="0" collapsed="false">
      <c r="C1095" s="8" t="n">
        <v>1105</v>
      </c>
      <c r="D1095" s="11"/>
      <c r="E1095" s="11"/>
      <c r="F1095" s="8"/>
      <c r="G1095" s="8"/>
      <c r="H1095" s="11"/>
      <c r="I1095" s="8"/>
      <c r="J1095" s="10"/>
    </row>
    <row r="1096" customFormat="false" ht="15.75" hidden="false" customHeight="false" outlineLevel="0" collapsed="false">
      <c r="C1096" s="8" t="n">
        <v>1106</v>
      </c>
      <c r="D1096" s="11"/>
      <c r="E1096" s="11"/>
      <c r="F1096" s="8"/>
      <c r="G1096" s="8"/>
      <c r="H1096" s="11"/>
      <c r="I1096" s="8"/>
      <c r="J1096" s="10"/>
    </row>
    <row r="1097" customFormat="false" ht="15.75" hidden="false" customHeight="false" outlineLevel="0" collapsed="false">
      <c r="C1097" s="8" t="n">
        <v>1107</v>
      </c>
      <c r="D1097" s="11"/>
      <c r="E1097" s="11"/>
      <c r="F1097" s="8"/>
      <c r="G1097" s="8"/>
      <c r="H1097" s="11"/>
      <c r="I1097" s="8"/>
      <c r="J1097" s="10"/>
    </row>
    <row r="1098" customFormat="false" ht="15.75" hidden="false" customHeight="false" outlineLevel="0" collapsed="false">
      <c r="C1098" s="8" t="n">
        <v>1108</v>
      </c>
      <c r="D1098" s="11"/>
      <c r="E1098" s="11"/>
      <c r="F1098" s="8"/>
      <c r="G1098" s="8"/>
      <c r="H1098" s="11"/>
      <c r="I1098" s="8"/>
      <c r="J1098" s="10"/>
    </row>
    <row r="1099" customFormat="false" ht="15.75" hidden="false" customHeight="false" outlineLevel="0" collapsed="false">
      <c r="C1099" s="8" t="n">
        <v>1109</v>
      </c>
      <c r="D1099" s="11"/>
      <c r="E1099" s="11"/>
      <c r="F1099" s="8"/>
      <c r="G1099" s="8"/>
      <c r="H1099" s="11"/>
      <c r="I1099" s="8"/>
      <c r="J1099" s="10"/>
    </row>
    <row r="1100" customFormat="false" ht="15.75" hidden="false" customHeight="false" outlineLevel="0" collapsed="false">
      <c r="C1100" s="8" t="n">
        <v>1110</v>
      </c>
      <c r="D1100" s="11"/>
      <c r="E1100" s="11"/>
      <c r="F1100" s="8"/>
      <c r="G1100" s="8"/>
      <c r="H1100" s="11"/>
      <c r="I1100" s="8"/>
      <c r="J1100" s="10"/>
    </row>
    <row r="1101" customFormat="false" ht="15.75" hidden="false" customHeight="false" outlineLevel="0" collapsed="false">
      <c r="C1101" s="8" t="n">
        <v>1111</v>
      </c>
      <c r="D1101" s="11"/>
      <c r="E1101" s="11"/>
      <c r="F1101" s="8"/>
      <c r="G1101" s="8"/>
      <c r="H1101" s="11"/>
      <c r="I1101" s="8"/>
      <c r="J1101" s="8"/>
    </row>
    <row r="1102" customFormat="false" ht="15.75" hidden="false" customHeight="false" outlineLevel="0" collapsed="false">
      <c r="C1102" s="8" t="n">
        <v>1112</v>
      </c>
      <c r="D1102" s="11"/>
      <c r="E1102" s="11"/>
      <c r="F1102" s="8"/>
      <c r="G1102" s="8"/>
      <c r="H1102" s="11"/>
      <c r="I1102" s="8"/>
      <c r="J1102" s="8"/>
    </row>
    <row r="1103" customFormat="false" ht="15.75" hidden="false" customHeight="false" outlineLevel="0" collapsed="false">
      <c r="C1103" s="8" t="n">
        <v>1113</v>
      </c>
      <c r="D1103" s="11"/>
      <c r="E1103" s="11"/>
      <c r="F1103" s="8"/>
      <c r="G1103" s="8"/>
      <c r="H1103" s="11"/>
      <c r="I1103" s="8"/>
      <c r="J1103" s="10"/>
    </row>
    <row r="1104" customFormat="false" ht="15.75" hidden="false" customHeight="false" outlineLevel="0" collapsed="false">
      <c r="C1104" s="8" t="n">
        <v>1114</v>
      </c>
      <c r="D1104" s="11"/>
      <c r="E1104" s="11"/>
      <c r="F1104" s="8"/>
      <c r="G1104" s="8"/>
      <c r="H1104" s="11"/>
      <c r="I1104" s="8"/>
      <c r="J1104" s="10"/>
    </row>
    <row r="1105" customFormat="false" ht="15.75" hidden="false" customHeight="false" outlineLevel="0" collapsed="false">
      <c r="C1105" s="8" t="n">
        <v>1115</v>
      </c>
      <c r="D1105" s="11"/>
      <c r="E1105" s="11"/>
      <c r="F1105" s="8"/>
      <c r="G1105" s="8"/>
      <c r="H1105" s="11"/>
      <c r="I1105" s="8"/>
      <c r="J1105" s="10"/>
    </row>
    <row r="1106" customFormat="false" ht="15.75" hidden="false" customHeight="false" outlineLevel="0" collapsed="false">
      <c r="C1106" s="8" t="n">
        <v>1116</v>
      </c>
      <c r="D1106" s="11"/>
      <c r="E1106" s="11"/>
      <c r="F1106" s="8"/>
      <c r="G1106" s="8"/>
      <c r="H1106" s="11"/>
      <c r="I1106" s="8"/>
      <c r="J1106" s="10"/>
    </row>
    <row r="1107" customFormat="false" ht="15.75" hidden="false" customHeight="false" outlineLevel="0" collapsed="false">
      <c r="C1107" s="8" t="n">
        <v>1117</v>
      </c>
      <c r="D1107" s="11"/>
      <c r="E1107" s="11"/>
      <c r="F1107" s="8"/>
      <c r="G1107" s="8"/>
      <c r="H1107" s="11"/>
      <c r="I1107" s="8"/>
      <c r="J1107" s="10"/>
    </row>
    <row r="1108" customFormat="false" ht="15.75" hidden="false" customHeight="false" outlineLevel="0" collapsed="false">
      <c r="C1108" s="8" t="n">
        <v>1118</v>
      </c>
      <c r="D1108" s="11"/>
      <c r="E1108" s="11"/>
      <c r="F1108" s="8"/>
      <c r="G1108" s="8"/>
      <c r="H1108" s="11"/>
      <c r="I1108" s="8"/>
      <c r="J1108" s="10"/>
    </row>
    <row r="1109" customFormat="false" ht="15.75" hidden="false" customHeight="false" outlineLevel="0" collapsed="false">
      <c r="C1109" s="8" t="n">
        <v>1119</v>
      </c>
      <c r="D1109" s="11"/>
      <c r="E1109" s="11"/>
      <c r="F1109" s="8"/>
      <c r="G1109" s="8"/>
      <c r="H1109" s="11"/>
      <c r="I1109" s="8"/>
      <c r="J1109" s="10"/>
    </row>
    <row r="1110" customFormat="false" ht="15.75" hidden="false" customHeight="false" outlineLevel="0" collapsed="false">
      <c r="C1110" s="8" t="n">
        <v>1120</v>
      </c>
      <c r="D1110" s="11"/>
      <c r="E1110" s="11"/>
      <c r="F1110" s="8"/>
      <c r="G1110" s="8"/>
      <c r="H1110" s="11"/>
      <c r="I1110" s="8"/>
      <c r="J1110" s="10"/>
    </row>
    <row r="1111" customFormat="false" ht="15.75" hidden="false" customHeight="false" outlineLevel="0" collapsed="false">
      <c r="C1111" s="8" t="n">
        <v>1121</v>
      </c>
      <c r="D1111" s="11"/>
      <c r="E1111" s="11"/>
      <c r="F1111" s="8"/>
      <c r="G1111" s="8"/>
      <c r="H1111" s="11"/>
      <c r="I1111" s="8"/>
      <c r="J1111" s="10"/>
    </row>
    <row r="1112" customFormat="false" ht="15.75" hidden="false" customHeight="false" outlineLevel="0" collapsed="false">
      <c r="C1112" s="8" t="n">
        <v>1122</v>
      </c>
      <c r="D1112" s="11"/>
      <c r="E1112" s="11"/>
      <c r="F1112" s="8"/>
      <c r="G1112" s="8"/>
      <c r="H1112" s="11"/>
      <c r="I1112" s="8"/>
      <c r="J1112" s="10"/>
    </row>
    <row r="1113" customFormat="false" ht="15.75" hidden="false" customHeight="false" outlineLevel="0" collapsed="false">
      <c r="C1113" s="8" t="n">
        <v>1123</v>
      </c>
      <c r="D1113" s="11"/>
      <c r="E1113" s="11"/>
      <c r="F1113" s="8"/>
      <c r="G1113" s="8"/>
      <c r="H1113" s="11"/>
      <c r="I1113" s="8"/>
      <c r="J1113" s="10"/>
    </row>
    <row r="1114" customFormat="false" ht="15.75" hidden="false" customHeight="false" outlineLevel="0" collapsed="false">
      <c r="C1114" s="8" t="n">
        <v>1124</v>
      </c>
      <c r="D1114" s="11"/>
      <c r="E1114" s="11"/>
      <c r="F1114" s="8"/>
      <c r="G1114" s="8"/>
      <c r="H1114" s="11"/>
      <c r="I1114" s="8"/>
      <c r="J1114" s="10"/>
    </row>
    <row r="1115" customFormat="false" ht="15.75" hidden="false" customHeight="false" outlineLevel="0" collapsed="false">
      <c r="C1115" s="8" t="n">
        <v>1125</v>
      </c>
      <c r="D1115" s="11"/>
      <c r="E1115" s="11"/>
      <c r="F1115" s="8"/>
      <c r="G1115" s="8"/>
      <c r="H1115" s="11"/>
      <c r="I1115" s="8"/>
      <c r="J1115" s="8"/>
    </row>
    <row r="1116" customFormat="false" ht="15.75" hidden="false" customHeight="false" outlineLevel="0" collapsed="false">
      <c r="C1116" s="8" t="n">
        <v>1126</v>
      </c>
      <c r="D1116" s="11"/>
      <c r="E1116" s="11"/>
      <c r="F1116" s="8"/>
      <c r="G1116" s="8"/>
      <c r="H1116" s="11"/>
      <c r="I1116" s="8"/>
      <c r="J1116" s="10"/>
    </row>
    <row r="1117" customFormat="false" ht="15.75" hidden="false" customHeight="false" outlineLevel="0" collapsed="false">
      <c r="C1117" s="8" t="n">
        <v>1127</v>
      </c>
      <c r="D1117" s="11"/>
      <c r="E1117" s="11"/>
      <c r="F1117" s="8"/>
      <c r="G1117" s="8"/>
      <c r="H1117" s="11"/>
      <c r="I1117" s="8"/>
      <c r="J1117" s="10"/>
    </row>
    <row r="1118" customFormat="false" ht="15.75" hidden="false" customHeight="false" outlineLevel="0" collapsed="false">
      <c r="C1118" s="8" t="n">
        <v>1128</v>
      </c>
      <c r="D1118" s="11"/>
      <c r="E1118" s="11"/>
      <c r="F1118" s="8"/>
      <c r="G1118" s="8"/>
      <c r="H1118" s="11"/>
      <c r="I1118" s="8"/>
      <c r="J1118" s="10"/>
    </row>
    <row r="1119" customFormat="false" ht="15.75" hidden="false" customHeight="false" outlineLevel="0" collapsed="false">
      <c r="C1119" s="8" t="n">
        <v>1129</v>
      </c>
      <c r="D1119" s="11"/>
      <c r="E1119" s="11"/>
      <c r="F1119" s="8"/>
      <c r="G1119" s="8"/>
      <c r="H1119" s="11"/>
      <c r="I1119" s="8"/>
      <c r="J1119" s="10"/>
    </row>
    <row r="1120" customFormat="false" ht="15.75" hidden="false" customHeight="false" outlineLevel="0" collapsed="false">
      <c r="C1120" s="8" t="n">
        <v>1130</v>
      </c>
      <c r="D1120" s="11"/>
      <c r="E1120" s="11"/>
      <c r="F1120" s="8"/>
      <c r="G1120" s="8"/>
      <c r="H1120" s="11"/>
      <c r="I1120" s="8"/>
      <c r="J1120" s="10"/>
    </row>
    <row r="1121" customFormat="false" ht="15.75" hidden="false" customHeight="false" outlineLevel="0" collapsed="false">
      <c r="C1121" s="8" t="n">
        <v>1131</v>
      </c>
      <c r="D1121" s="11"/>
      <c r="E1121" s="11"/>
      <c r="F1121" s="8"/>
      <c r="G1121" s="8"/>
      <c r="H1121" s="11"/>
      <c r="I1121" s="8"/>
      <c r="J1121" s="10"/>
    </row>
    <row r="1122" customFormat="false" ht="15.75" hidden="false" customHeight="false" outlineLevel="0" collapsed="false">
      <c r="C1122" s="8" t="n">
        <v>1132</v>
      </c>
      <c r="D1122" s="11"/>
      <c r="E1122" s="11"/>
      <c r="F1122" s="8"/>
      <c r="G1122" s="8"/>
      <c r="H1122" s="11"/>
      <c r="I1122" s="8"/>
      <c r="J1122" s="8"/>
    </row>
    <row r="1123" customFormat="false" ht="15.75" hidden="false" customHeight="false" outlineLevel="0" collapsed="false">
      <c r="C1123" s="8" t="n">
        <v>1133</v>
      </c>
      <c r="D1123" s="11"/>
      <c r="E1123" s="11"/>
      <c r="F1123" s="8"/>
      <c r="G1123" s="8"/>
      <c r="H1123" s="11"/>
      <c r="I1123" s="8"/>
      <c r="J1123" s="10"/>
    </row>
    <row r="1124" customFormat="false" ht="15.75" hidden="false" customHeight="false" outlineLevel="0" collapsed="false">
      <c r="C1124" s="8" t="n">
        <v>1134</v>
      </c>
      <c r="D1124" s="11"/>
      <c r="E1124" s="11"/>
      <c r="F1124" s="8"/>
      <c r="G1124" s="8"/>
      <c r="H1124" s="11"/>
      <c r="I1124" s="8"/>
      <c r="J1124" s="10"/>
    </row>
    <row r="1125" customFormat="false" ht="15.75" hidden="false" customHeight="false" outlineLevel="0" collapsed="false">
      <c r="C1125" s="8" t="n">
        <v>1135</v>
      </c>
      <c r="D1125" s="11"/>
      <c r="E1125" s="11"/>
      <c r="F1125" s="8"/>
      <c r="G1125" s="8"/>
      <c r="H1125" s="11"/>
      <c r="I1125" s="8"/>
      <c r="J1125" s="8"/>
    </row>
    <row r="1126" customFormat="false" ht="15.75" hidden="false" customHeight="false" outlineLevel="0" collapsed="false">
      <c r="C1126" s="8" t="n">
        <v>1136</v>
      </c>
      <c r="D1126" s="11"/>
      <c r="E1126" s="11"/>
      <c r="F1126" s="8"/>
      <c r="G1126" s="8"/>
      <c r="H1126" s="11"/>
      <c r="I1126" s="8"/>
      <c r="J1126" s="10"/>
    </row>
    <row r="1127" customFormat="false" ht="15.75" hidden="false" customHeight="false" outlineLevel="0" collapsed="false">
      <c r="C1127" s="8" t="n">
        <v>1137</v>
      </c>
      <c r="D1127" s="11"/>
      <c r="E1127" s="11"/>
      <c r="F1127" s="8"/>
      <c r="G1127" s="8"/>
      <c r="H1127" s="11"/>
      <c r="I1127" s="8"/>
      <c r="J1127" s="8"/>
    </row>
    <row r="1128" customFormat="false" ht="15.75" hidden="false" customHeight="false" outlineLevel="0" collapsed="false">
      <c r="C1128" s="8" t="n">
        <v>1138</v>
      </c>
      <c r="D1128" s="11"/>
      <c r="E1128" s="11"/>
      <c r="F1128" s="8"/>
      <c r="G1128" s="8"/>
      <c r="H1128" s="11"/>
      <c r="I1128" s="8"/>
      <c r="J1128" s="10"/>
    </row>
    <row r="1129" customFormat="false" ht="15.75" hidden="false" customHeight="false" outlineLevel="0" collapsed="false">
      <c r="C1129" s="8" t="n">
        <v>1139</v>
      </c>
      <c r="D1129" s="11"/>
      <c r="E1129" s="11"/>
      <c r="F1129" s="8"/>
      <c r="G1129" s="8"/>
      <c r="H1129" s="11"/>
      <c r="I1129" s="8"/>
      <c r="J1129" s="8"/>
    </row>
    <row r="1130" customFormat="false" ht="15.75" hidden="false" customHeight="false" outlineLevel="0" collapsed="false">
      <c r="C1130" s="8" t="n">
        <v>1140</v>
      </c>
      <c r="D1130" s="11"/>
      <c r="E1130" s="11"/>
      <c r="F1130" s="8"/>
      <c r="G1130" s="8"/>
      <c r="H1130" s="11"/>
      <c r="I1130" s="8"/>
      <c r="J1130" s="10"/>
    </row>
    <row r="1131" customFormat="false" ht="15.75" hidden="false" customHeight="false" outlineLevel="0" collapsed="false">
      <c r="C1131" s="8" t="n">
        <v>1141</v>
      </c>
      <c r="D1131" s="11"/>
      <c r="E1131" s="11"/>
      <c r="F1131" s="8"/>
      <c r="G1131" s="8"/>
      <c r="H1131" s="11"/>
      <c r="I1131" s="8"/>
      <c r="J1131" s="10"/>
    </row>
    <row r="1132" customFormat="false" ht="15.75" hidden="false" customHeight="false" outlineLevel="0" collapsed="false">
      <c r="C1132" s="8" t="n">
        <v>1142</v>
      </c>
      <c r="D1132" s="11"/>
      <c r="E1132" s="11"/>
      <c r="F1132" s="8"/>
      <c r="G1132" s="8"/>
      <c r="H1132" s="11"/>
      <c r="I1132" s="8"/>
      <c r="J1132" s="10"/>
    </row>
    <row r="1133" customFormat="false" ht="15.75" hidden="false" customHeight="false" outlineLevel="0" collapsed="false">
      <c r="C1133" s="8" t="n">
        <v>1143</v>
      </c>
      <c r="D1133" s="11"/>
      <c r="E1133" s="11"/>
      <c r="F1133" s="8"/>
      <c r="G1133" s="8"/>
      <c r="H1133" s="11"/>
      <c r="I1133" s="8"/>
      <c r="J1133" s="8"/>
    </row>
    <row r="1134" customFormat="false" ht="15.75" hidden="false" customHeight="false" outlineLevel="0" collapsed="false">
      <c r="C1134" s="8" t="n">
        <v>1144</v>
      </c>
      <c r="D1134" s="11"/>
      <c r="E1134" s="11"/>
      <c r="F1134" s="8"/>
      <c r="G1134" s="8"/>
      <c r="H1134" s="11"/>
      <c r="I1134" s="8"/>
      <c r="J1134" s="10"/>
    </row>
    <row r="1135" customFormat="false" ht="15.75" hidden="false" customHeight="false" outlineLevel="0" collapsed="false">
      <c r="C1135" s="8" t="n">
        <v>1145</v>
      </c>
      <c r="D1135" s="11"/>
      <c r="E1135" s="11"/>
      <c r="F1135" s="8"/>
      <c r="G1135" s="8"/>
      <c r="H1135" s="11"/>
      <c r="I1135" s="8"/>
      <c r="J1135" s="10"/>
    </row>
    <row r="1136" customFormat="false" ht="15.75" hidden="false" customHeight="false" outlineLevel="0" collapsed="false">
      <c r="C1136" s="8" t="n">
        <v>1146</v>
      </c>
      <c r="D1136" s="11"/>
      <c r="E1136" s="11"/>
      <c r="F1136" s="8"/>
      <c r="G1136" s="8"/>
      <c r="H1136" s="11"/>
      <c r="I1136" s="8"/>
      <c r="J1136" s="10"/>
    </row>
    <row r="1137" customFormat="false" ht="15.75" hidden="false" customHeight="false" outlineLevel="0" collapsed="false">
      <c r="C1137" s="8" t="n">
        <v>1147</v>
      </c>
      <c r="D1137" s="11"/>
      <c r="E1137" s="11"/>
      <c r="F1137" s="8"/>
      <c r="G1137" s="8"/>
      <c r="H1137" s="11"/>
      <c r="I1137" s="8"/>
      <c r="J1137" s="10"/>
    </row>
    <row r="1138" customFormat="false" ht="15.75" hidden="false" customHeight="false" outlineLevel="0" collapsed="false">
      <c r="C1138" s="8" t="n">
        <v>1148</v>
      </c>
      <c r="D1138" s="11"/>
      <c r="E1138" s="11"/>
      <c r="F1138" s="8"/>
      <c r="G1138" s="8"/>
      <c r="H1138" s="11"/>
      <c r="I1138" s="8"/>
      <c r="J1138" s="8"/>
    </row>
    <row r="1139" customFormat="false" ht="15.75" hidden="false" customHeight="false" outlineLevel="0" collapsed="false">
      <c r="C1139" s="8" t="n">
        <v>1149</v>
      </c>
      <c r="D1139" s="11"/>
      <c r="E1139" s="11"/>
      <c r="F1139" s="8"/>
      <c r="G1139" s="8"/>
      <c r="H1139" s="11"/>
      <c r="I1139" s="8"/>
      <c r="J1139" s="10"/>
    </row>
    <row r="1140" customFormat="false" ht="15.75" hidden="false" customHeight="false" outlineLevel="0" collapsed="false">
      <c r="C1140" s="8" t="n">
        <v>1150</v>
      </c>
      <c r="D1140" s="11"/>
      <c r="E1140" s="11"/>
      <c r="F1140" s="8"/>
      <c r="G1140" s="8"/>
      <c r="H1140" s="11"/>
      <c r="I1140" s="8"/>
      <c r="J1140" s="10"/>
    </row>
    <row r="1141" customFormat="false" ht="15.75" hidden="false" customHeight="false" outlineLevel="0" collapsed="false">
      <c r="C1141" s="8" t="n">
        <v>1151</v>
      </c>
      <c r="D1141" s="11"/>
      <c r="E1141" s="11"/>
      <c r="F1141" s="8"/>
      <c r="G1141" s="8"/>
      <c r="H1141" s="11"/>
      <c r="I1141" s="8"/>
      <c r="J1141" s="10"/>
    </row>
    <row r="1142" customFormat="false" ht="15.75" hidden="false" customHeight="false" outlineLevel="0" collapsed="false">
      <c r="C1142" s="8" t="n">
        <v>1152</v>
      </c>
      <c r="D1142" s="11"/>
      <c r="E1142" s="11"/>
      <c r="F1142" s="8"/>
      <c r="G1142" s="8"/>
      <c r="H1142" s="11"/>
      <c r="I1142" s="8"/>
      <c r="J1142" s="10"/>
    </row>
    <row r="1143" customFormat="false" ht="15.75" hidden="false" customHeight="false" outlineLevel="0" collapsed="false">
      <c r="C1143" s="8" t="n">
        <v>1153</v>
      </c>
      <c r="D1143" s="11"/>
      <c r="E1143" s="11"/>
      <c r="F1143" s="8"/>
      <c r="G1143" s="8"/>
      <c r="H1143" s="11"/>
      <c r="I1143" s="8"/>
      <c r="J1143" s="10"/>
    </row>
    <row r="1144" customFormat="false" ht="15.75" hidden="false" customHeight="false" outlineLevel="0" collapsed="false">
      <c r="C1144" s="8" t="n">
        <v>1154</v>
      </c>
      <c r="D1144" s="11"/>
      <c r="E1144" s="11"/>
      <c r="F1144" s="8"/>
      <c r="G1144" s="8"/>
      <c r="H1144" s="11"/>
      <c r="I1144" s="8"/>
      <c r="J1144" s="10"/>
    </row>
    <row r="1145" customFormat="false" ht="15.75" hidden="false" customHeight="false" outlineLevel="0" collapsed="false">
      <c r="C1145" s="8" t="n">
        <v>1155</v>
      </c>
      <c r="D1145" s="11"/>
      <c r="E1145" s="11"/>
      <c r="F1145" s="8"/>
      <c r="G1145" s="8"/>
      <c r="H1145" s="11"/>
      <c r="I1145" s="8"/>
      <c r="J1145" s="10"/>
    </row>
    <row r="1146" customFormat="false" ht="15.75" hidden="false" customHeight="false" outlineLevel="0" collapsed="false">
      <c r="C1146" s="8" t="n">
        <v>1156</v>
      </c>
      <c r="D1146" s="11"/>
      <c r="E1146" s="11"/>
      <c r="F1146" s="8"/>
      <c r="G1146" s="8"/>
      <c r="H1146" s="11"/>
      <c r="I1146" s="8"/>
      <c r="J1146" s="10"/>
    </row>
    <row r="1147" customFormat="false" ht="15.75" hidden="false" customHeight="false" outlineLevel="0" collapsed="false">
      <c r="C1147" s="8" t="n">
        <v>1157</v>
      </c>
      <c r="D1147" s="11"/>
      <c r="E1147" s="11"/>
      <c r="F1147" s="8"/>
      <c r="G1147" s="8"/>
      <c r="H1147" s="11"/>
      <c r="I1147" s="8"/>
      <c r="J1147" s="10"/>
    </row>
    <row r="1148" customFormat="false" ht="15.75" hidden="false" customHeight="false" outlineLevel="0" collapsed="false">
      <c r="C1148" s="8" t="n">
        <v>1158</v>
      </c>
      <c r="D1148" s="11"/>
      <c r="E1148" s="11"/>
      <c r="F1148" s="8"/>
      <c r="G1148" s="8"/>
      <c r="H1148" s="11"/>
      <c r="I1148" s="8"/>
      <c r="J1148" s="10"/>
    </row>
    <row r="1149" customFormat="false" ht="15.75" hidden="false" customHeight="false" outlineLevel="0" collapsed="false">
      <c r="C1149" s="8" t="n">
        <v>1159</v>
      </c>
      <c r="D1149" s="11"/>
      <c r="E1149" s="11"/>
      <c r="F1149" s="8"/>
      <c r="G1149" s="8"/>
      <c r="H1149" s="11"/>
      <c r="I1149" s="8"/>
      <c r="J1149" s="10"/>
    </row>
    <row r="1150" customFormat="false" ht="15.75" hidden="false" customHeight="false" outlineLevel="0" collapsed="false">
      <c r="C1150" s="8" t="n">
        <v>1160</v>
      </c>
      <c r="D1150" s="11"/>
      <c r="E1150" s="11"/>
      <c r="F1150" s="8"/>
      <c r="G1150" s="8"/>
      <c r="H1150" s="11"/>
      <c r="I1150" s="8"/>
      <c r="J1150" s="10"/>
    </row>
    <row r="1151" customFormat="false" ht="15.75" hidden="false" customHeight="false" outlineLevel="0" collapsed="false">
      <c r="C1151" s="8" t="n">
        <v>1161</v>
      </c>
      <c r="D1151" s="11"/>
      <c r="E1151" s="11"/>
      <c r="F1151" s="8"/>
      <c r="G1151" s="8"/>
      <c r="H1151" s="11"/>
      <c r="I1151" s="8"/>
      <c r="J1151" s="10"/>
    </row>
    <row r="1152" customFormat="false" ht="15.75" hidden="false" customHeight="false" outlineLevel="0" collapsed="false">
      <c r="C1152" s="8" t="n">
        <v>1162</v>
      </c>
      <c r="D1152" s="11"/>
      <c r="E1152" s="11"/>
      <c r="F1152" s="8"/>
      <c r="G1152" s="8"/>
      <c r="H1152" s="11"/>
      <c r="I1152" s="8"/>
      <c r="J1152" s="8"/>
    </row>
    <row r="1153" customFormat="false" ht="15.75" hidden="false" customHeight="false" outlineLevel="0" collapsed="false">
      <c r="C1153" s="8" t="n">
        <v>1163</v>
      </c>
      <c r="D1153" s="11"/>
      <c r="E1153" s="11"/>
      <c r="F1153" s="8"/>
      <c r="G1153" s="8"/>
      <c r="H1153" s="11"/>
      <c r="I1153" s="8"/>
      <c r="J1153" s="10"/>
    </row>
    <row r="1154" customFormat="false" ht="15.75" hidden="false" customHeight="false" outlineLevel="0" collapsed="false">
      <c r="C1154" s="8" t="n">
        <v>1164</v>
      </c>
      <c r="D1154" s="11"/>
      <c r="E1154" s="11"/>
      <c r="F1154" s="8"/>
      <c r="G1154" s="8"/>
      <c r="H1154" s="11"/>
      <c r="I1154" s="8"/>
      <c r="J1154" s="10"/>
    </row>
    <row r="1155" customFormat="false" ht="15.75" hidden="false" customHeight="false" outlineLevel="0" collapsed="false">
      <c r="C1155" s="8" t="n">
        <v>1165</v>
      </c>
      <c r="D1155" s="11"/>
      <c r="E1155" s="11"/>
      <c r="F1155" s="8"/>
      <c r="G1155" s="8"/>
      <c r="H1155" s="11"/>
      <c r="I1155" s="8"/>
      <c r="J1155" s="10"/>
    </row>
    <row r="1156" customFormat="false" ht="15.75" hidden="false" customHeight="false" outlineLevel="0" collapsed="false">
      <c r="C1156" s="8" t="n">
        <v>1166</v>
      </c>
      <c r="D1156" s="11"/>
      <c r="E1156" s="11"/>
      <c r="F1156" s="8"/>
      <c r="G1156" s="8"/>
      <c r="H1156" s="11"/>
      <c r="I1156" s="8"/>
      <c r="J1156" s="10"/>
    </row>
    <row r="1157" customFormat="false" ht="15.75" hidden="false" customHeight="false" outlineLevel="0" collapsed="false">
      <c r="C1157" s="8" t="n">
        <v>1167</v>
      </c>
      <c r="D1157" s="11"/>
      <c r="E1157" s="11"/>
      <c r="F1157" s="8"/>
      <c r="G1157" s="8"/>
      <c r="H1157" s="11"/>
      <c r="I1157" s="8"/>
      <c r="J1157" s="10"/>
    </row>
    <row r="1158" customFormat="false" ht="15.75" hidden="false" customHeight="false" outlineLevel="0" collapsed="false">
      <c r="C1158" s="8" t="n">
        <v>1168</v>
      </c>
      <c r="D1158" s="11"/>
      <c r="E1158" s="11"/>
      <c r="F1158" s="8"/>
      <c r="G1158" s="8"/>
      <c r="H1158" s="11"/>
      <c r="I1158" s="8"/>
      <c r="J1158" s="10"/>
    </row>
    <row r="1159" customFormat="false" ht="15.75" hidden="false" customHeight="false" outlineLevel="0" collapsed="false">
      <c r="C1159" s="8" t="n">
        <v>1169</v>
      </c>
      <c r="D1159" s="11"/>
      <c r="E1159" s="11"/>
      <c r="F1159" s="8"/>
      <c r="G1159" s="8"/>
      <c r="H1159" s="11"/>
      <c r="I1159" s="8"/>
      <c r="J1159" s="8"/>
    </row>
    <row r="1160" customFormat="false" ht="15.75" hidden="false" customHeight="false" outlineLevel="0" collapsed="false">
      <c r="C1160" s="8" t="n">
        <v>1170</v>
      </c>
      <c r="D1160" s="11"/>
      <c r="E1160" s="11"/>
      <c r="F1160" s="8"/>
      <c r="G1160" s="8"/>
      <c r="H1160" s="11"/>
      <c r="I1160" s="8"/>
      <c r="J1160" s="10"/>
    </row>
    <row r="1161" customFormat="false" ht="15.75" hidden="false" customHeight="false" outlineLevel="0" collapsed="false">
      <c r="C1161" s="8" t="n">
        <v>1171</v>
      </c>
      <c r="D1161" s="11"/>
      <c r="E1161" s="11"/>
      <c r="F1161" s="8"/>
      <c r="G1161" s="8"/>
      <c r="H1161" s="11"/>
      <c r="I1161" s="8"/>
      <c r="J1161" s="10"/>
    </row>
    <row r="1162" customFormat="false" ht="15.75" hidden="false" customHeight="false" outlineLevel="0" collapsed="false">
      <c r="C1162" s="8" t="n">
        <v>1172</v>
      </c>
      <c r="D1162" s="11"/>
      <c r="E1162" s="11"/>
      <c r="F1162" s="8"/>
      <c r="G1162" s="8"/>
      <c r="H1162" s="11"/>
      <c r="I1162" s="8"/>
      <c r="J1162" s="10"/>
    </row>
    <row r="1163" customFormat="false" ht="15.75" hidden="false" customHeight="false" outlineLevel="0" collapsed="false">
      <c r="C1163" s="8" t="n">
        <v>1173</v>
      </c>
      <c r="D1163" s="11"/>
      <c r="E1163" s="11"/>
      <c r="F1163" s="8"/>
      <c r="G1163" s="8"/>
      <c r="H1163" s="11"/>
      <c r="I1163" s="8"/>
      <c r="J1163" s="10"/>
    </row>
    <row r="1164" customFormat="false" ht="15.75" hidden="false" customHeight="false" outlineLevel="0" collapsed="false">
      <c r="C1164" s="8" t="n">
        <v>1174</v>
      </c>
      <c r="D1164" s="11"/>
      <c r="E1164" s="11"/>
      <c r="F1164" s="8"/>
      <c r="G1164" s="8"/>
      <c r="H1164" s="11"/>
      <c r="I1164" s="8"/>
      <c r="J1164" s="10"/>
    </row>
    <row r="1165" customFormat="false" ht="15.75" hidden="false" customHeight="false" outlineLevel="0" collapsed="false">
      <c r="C1165" s="8" t="n">
        <v>1175</v>
      </c>
      <c r="D1165" s="11"/>
      <c r="E1165" s="11"/>
      <c r="F1165" s="8"/>
      <c r="G1165" s="8"/>
      <c r="H1165" s="11"/>
      <c r="I1165" s="8"/>
      <c r="J1165" s="8"/>
    </row>
    <row r="1166" customFormat="false" ht="15.75" hidden="false" customHeight="false" outlineLevel="0" collapsed="false">
      <c r="C1166" s="8" t="n">
        <v>1176</v>
      </c>
      <c r="D1166" s="11"/>
      <c r="E1166" s="11"/>
      <c r="F1166" s="8"/>
      <c r="G1166" s="8"/>
      <c r="H1166" s="11"/>
      <c r="I1166" s="8"/>
      <c r="J1166" s="10"/>
    </row>
    <row r="1167" customFormat="false" ht="15.75" hidden="false" customHeight="false" outlineLevel="0" collapsed="false">
      <c r="C1167" s="8" t="n">
        <v>1177</v>
      </c>
      <c r="D1167" s="11"/>
      <c r="E1167" s="11"/>
      <c r="F1167" s="8"/>
      <c r="G1167" s="8"/>
      <c r="H1167" s="11"/>
      <c r="I1167" s="8"/>
      <c r="J1167" s="10"/>
    </row>
    <row r="1168" customFormat="false" ht="15.75" hidden="false" customHeight="false" outlineLevel="0" collapsed="false">
      <c r="C1168" s="8" t="n">
        <v>1178</v>
      </c>
      <c r="D1168" s="11"/>
      <c r="E1168" s="11"/>
      <c r="F1168" s="8"/>
      <c r="G1168" s="8"/>
      <c r="H1168" s="11"/>
      <c r="I1168" s="8"/>
      <c r="J1168" s="10"/>
    </row>
    <row r="1169" customFormat="false" ht="15.75" hidden="false" customHeight="false" outlineLevel="0" collapsed="false">
      <c r="C1169" s="8" t="n">
        <v>1179</v>
      </c>
      <c r="D1169" s="11"/>
      <c r="E1169" s="11"/>
      <c r="F1169" s="8"/>
      <c r="G1169" s="8"/>
      <c r="H1169" s="11"/>
      <c r="I1169" s="8"/>
      <c r="J1169" s="10"/>
    </row>
    <row r="1170" customFormat="false" ht="15.75" hidden="false" customHeight="false" outlineLevel="0" collapsed="false">
      <c r="C1170" s="8" t="n">
        <v>1180</v>
      </c>
      <c r="D1170" s="11"/>
      <c r="E1170" s="11"/>
      <c r="F1170" s="8"/>
      <c r="G1170" s="8"/>
      <c r="H1170" s="11"/>
      <c r="I1170" s="8"/>
      <c r="J1170" s="10"/>
    </row>
    <row r="1171" customFormat="false" ht="15.75" hidden="false" customHeight="false" outlineLevel="0" collapsed="false">
      <c r="C1171" s="8" t="n">
        <v>1181</v>
      </c>
      <c r="D1171" s="11"/>
      <c r="E1171" s="11"/>
      <c r="F1171" s="8"/>
      <c r="G1171" s="8"/>
      <c r="H1171" s="11"/>
      <c r="I1171" s="8"/>
      <c r="J1171" s="10"/>
    </row>
    <row r="1172" customFormat="false" ht="15.75" hidden="false" customHeight="false" outlineLevel="0" collapsed="false">
      <c r="C1172" s="8" t="n">
        <v>1182</v>
      </c>
      <c r="D1172" s="11"/>
      <c r="E1172" s="11"/>
      <c r="F1172" s="8"/>
      <c r="G1172" s="8"/>
      <c r="H1172" s="11"/>
      <c r="I1172" s="8"/>
      <c r="J1172" s="10"/>
    </row>
    <row r="1173" customFormat="false" ht="15.75" hidden="false" customHeight="false" outlineLevel="0" collapsed="false">
      <c r="C1173" s="8" t="n">
        <v>1183</v>
      </c>
      <c r="D1173" s="11"/>
      <c r="E1173" s="11"/>
      <c r="F1173" s="8"/>
      <c r="G1173" s="8"/>
      <c r="H1173" s="11"/>
      <c r="I1173" s="8"/>
      <c r="J1173" s="10"/>
    </row>
    <row r="1174" customFormat="false" ht="15.75" hidden="false" customHeight="false" outlineLevel="0" collapsed="false">
      <c r="C1174" s="8" t="n">
        <v>1184</v>
      </c>
      <c r="D1174" s="11"/>
      <c r="E1174" s="11"/>
      <c r="F1174" s="8"/>
      <c r="G1174" s="8"/>
      <c r="H1174" s="11"/>
      <c r="I1174" s="8"/>
      <c r="J1174" s="10"/>
    </row>
    <row r="1175" customFormat="false" ht="15.75" hidden="false" customHeight="false" outlineLevel="0" collapsed="false">
      <c r="C1175" s="8" t="n">
        <v>1185</v>
      </c>
      <c r="D1175" s="11"/>
      <c r="E1175" s="11"/>
      <c r="F1175" s="8"/>
      <c r="G1175" s="8"/>
      <c r="H1175" s="11"/>
      <c r="I1175" s="8"/>
      <c r="J1175" s="10"/>
    </row>
    <row r="1176" customFormat="false" ht="15.75" hidden="false" customHeight="false" outlineLevel="0" collapsed="false">
      <c r="C1176" s="8" t="n">
        <v>1186</v>
      </c>
      <c r="D1176" s="11"/>
      <c r="E1176" s="11"/>
      <c r="F1176" s="8"/>
      <c r="G1176" s="8"/>
      <c r="H1176" s="11"/>
      <c r="I1176" s="8"/>
      <c r="J1176" s="10"/>
    </row>
    <row r="1177" customFormat="false" ht="15.75" hidden="false" customHeight="false" outlineLevel="0" collapsed="false">
      <c r="C1177" s="8" t="n">
        <v>1187</v>
      </c>
      <c r="D1177" s="11"/>
      <c r="E1177" s="11"/>
      <c r="F1177" s="8"/>
      <c r="G1177" s="8"/>
      <c r="H1177" s="11"/>
      <c r="I1177" s="8"/>
      <c r="J1177" s="10"/>
    </row>
    <row r="1178" customFormat="false" ht="15.75" hidden="false" customHeight="false" outlineLevel="0" collapsed="false">
      <c r="C1178" s="8" t="n">
        <v>1188</v>
      </c>
      <c r="D1178" s="11"/>
      <c r="E1178" s="11"/>
      <c r="F1178" s="8"/>
      <c r="G1178" s="8"/>
      <c r="H1178" s="11"/>
      <c r="I1178" s="8"/>
      <c r="J1178" s="10"/>
    </row>
    <row r="1179" customFormat="false" ht="15.75" hidden="false" customHeight="false" outlineLevel="0" collapsed="false">
      <c r="C1179" s="8" t="n">
        <v>1189</v>
      </c>
      <c r="D1179" s="11"/>
      <c r="E1179" s="11"/>
      <c r="F1179" s="8"/>
      <c r="G1179" s="8"/>
      <c r="H1179" s="11"/>
      <c r="I1179" s="8"/>
      <c r="J1179" s="10"/>
    </row>
    <row r="1180" customFormat="false" ht="15.75" hidden="false" customHeight="false" outlineLevel="0" collapsed="false">
      <c r="C1180" s="8" t="n">
        <v>1190</v>
      </c>
      <c r="D1180" s="11"/>
      <c r="E1180" s="11"/>
      <c r="F1180" s="8"/>
      <c r="G1180" s="8"/>
      <c r="H1180" s="11"/>
      <c r="I1180" s="8"/>
      <c r="J1180" s="10"/>
    </row>
    <row r="1181" customFormat="false" ht="15.75" hidden="false" customHeight="false" outlineLevel="0" collapsed="false">
      <c r="C1181" s="8" t="n">
        <v>1191</v>
      </c>
      <c r="D1181" s="11"/>
      <c r="E1181" s="11"/>
      <c r="F1181" s="8"/>
      <c r="G1181" s="8"/>
      <c r="H1181" s="11"/>
      <c r="I1181" s="8"/>
      <c r="J1181" s="10"/>
    </row>
    <row r="1182" customFormat="false" ht="15.75" hidden="false" customHeight="false" outlineLevel="0" collapsed="false">
      <c r="C1182" s="8" t="n">
        <v>1192</v>
      </c>
      <c r="D1182" s="11"/>
      <c r="E1182" s="11"/>
      <c r="F1182" s="8"/>
      <c r="G1182" s="8"/>
      <c r="H1182" s="11"/>
      <c r="I1182" s="8"/>
      <c r="J1182" s="8"/>
    </row>
    <row r="1183" customFormat="false" ht="15.75" hidden="false" customHeight="false" outlineLevel="0" collapsed="false">
      <c r="C1183" s="8" t="n">
        <v>1193</v>
      </c>
      <c r="D1183" s="11"/>
      <c r="E1183" s="11"/>
      <c r="F1183" s="8"/>
      <c r="G1183" s="8"/>
      <c r="H1183" s="11"/>
      <c r="I1183" s="8"/>
      <c r="J1183" s="10"/>
    </row>
    <row r="1184" customFormat="false" ht="15.75" hidden="false" customHeight="false" outlineLevel="0" collapsed="false">
      <c r="C1184" s="8" t="n">
        <v>1194</v>
      </c>
      <c r="D1184" s="11"/>
      <c r="E1184" s="11"/>
      <c r="F1184" s="8"/>
      <c r="G1184" s="8"/>
      <c r="H1184" s="11"/>
      <c r="I1184" s="8"/>
      <c r="J1184" s="10"/>
    </row>
    <row r="1185" customFormat="false" ht="15.75" hidden="false" customHeight="false" outlineLevel="0" collapsed="false">
      <c r="C1185" s="8" t="n">
        <v>1195</v>
      </c>
      <c r="D1185" s="11"/>
      <c r="E1185" s="11"/>
      <c r="F1185" s="8"/>
      <c r="G1185" s="8"/>
      <c r="H1185" s="11"/>
      <c r="I1185" s="8"/>
      <c r="J1185" s="8"/>
    </row>
    <row r="1186" customFormat="false" ht="15.75" hidden="false" customHeight="false" outlineLevel="0" collapsed="false">
      <c r="C1186" s="8" t="n">
        <v>1196</v>
      </c>
      <c r="D1186" s="11"/>
      <c r="E1186" s="11"/>
      <c r="F1186" s="8"/>
      <c r="G1186" s="8"/>
      <c r="H1186" s="11"/>
      <c r="I1186" s="8"/>
      <c r="J1186" s="10"/>
    </row>
    <row r="1187" customFormat="false" ht="15.75" hidden="false" customHeight="false" outlineLevel="0" collapsed="false">
      <c r="C1187" s="8" t="n">
        <v>1197</v>
      </c>
      <c r="D1187" s="11"/>
      <c r="E1187" s="11"/>
      <c r="F1187" s="8"/>
      <c r="G1187" s="8"/>
      <c r="H1187" s="11"/>
      <c r="I1187" s="8"/>
      <c r="J1187" s="10"/>
    </row>
    <row r="1188" customFormat="false" ht="15.75" hidden="false" customHeight="false" outlineLevel="0" collapsed="false">
      <c r="C1188" s="8" t="n">
        <v>1198</v>
      </c>
      <c r="D1188" s="11"/>
      <c r="E1188" s="11"/>
      <c r="F1188" s="8"/>
      <c r="G1188" s="8"/>
      <c r="H1188" s="11"/>
      <c r="I1188" s="8"/>
      <c r="J1188" s="10"/>
    </row>
    <row r="1189" customFormat="false" ht="15.75" hidden="false" customHeight="false" outlineLevel="0" collapsed="false">
      <c r="C1189" s="8" t="n">
        <v>1199</v>
      </c>
      <c r="D1189" s="11"/>
      <c r="E1189" s="11"/>
      <c r="F1189" s="8"/>
      <c r="G1189" s="8"/>
      <c r="H1189" s="11"/>
      <c r="I1189" s="8"/>
      <c r="J1189" s="10"/>
    </row>
    <row r="1190" customFormat="false" ht="15.75" hidden="false" customHeight="false" outlineLevel="0" collapsed="false">
      <c r="C1190" s="8" t="n">
        <v>1200</v>
      </c>
      <c r="D1190" s="11"/>
      <c r="E1190" s="11"/>
      <c r="F1190" s="8"/>
      <c r="G1190" s="8"/>
      <c r="H1190" s="11"/>
      <c r="I1190" s="8"/>
      <c r="J1190" s="10"/>
    </row>
    <row r="1191" customFormat="false" ht="15.75" hidden="false" customHeight="false" outlineLevel="0" collapsed="false">
      <c r="C1191" s="8" t="n">
        <v>1201</v>
      </c>
      <c r="D1191" s="11"/>
      <c r="E1191" s="11"/>
      <c r="F1191" s="8"/>
      <c r="G1191" s="8"/>
      <c r="H1191" s="11"/>
      <c r="I1191" s="8"/>
      <c r="J1191" s="10"/>
    </row>
    <row r="1192" customFormat="false" ht="15.75" hidden="false" customHeight="false" outlineLevel="0" collapsed="false">
      <c r="C1192" s="8" t="n">
        <v>1202</v>
      </c>
      <c r="D1192" s="11"/>
      <c r="E1192" s="11"/>
      <c r="F1192" s="8"/>
      <c r="G1192" s="8"/>
      <c r="H1192" s="11"/>
      <c r="I1192" s="8"/>
      <c r="J1192" s="10"/>
    </row>
    <row r="1193" customFormat="false" ht="15.75" hidden="false" customHeight="false" outlineLevel="0" collapsed="false">
      <c r="C1193" s="8" t="n">
        <v>1203</v>
      </c>
      <c r="D1193" s="11"/>
      <c r="E1193" s="11"/>
      <c r="F1193" s="8"/>
      <c r="G1193" s="8"/>
      <c r="H1193" s="11"/>
      <c r="I1193" s="8"/>
      <c r="J1193" s="10"/>
    </row>
    <row r="1194" customFormat="false" ht="15.75" hidden="false" customHeight="false" outlineLevel="0" collapsed="false">
      <c r="C1194" s="8" t="n">
        <v>1204</v>
      </c>
      <c r="D1194" s="11"/>
      <c r="E1194" s="11"/>
      <c r="F1194" s="8"/>
      <c r="G1194" s="8"/>
      <c r="H1194" s="11"/>
      <c r="I1194" s="8"/>
      <c r="J1194" s="10"/>
    </row>
    <row r="1195" customFormat="false" ht="15.75" hidden="false" customHeight="false" outlineLevel="0" collapsed="false">
      <c r="C1195" s="8" t="n">
        <v>1205</v>
      </c>
      <c r="D1195" s="11"/>
      <c r="E1195" s="11"/>
      <c r="F1195" s="8"/>
      <c r="G1195" s="8"/>
      <c r="H1195" s="11"/>
      <c r="I1195" s="8"/>
      <c r="J1195" s="10"/>
    </row>
    <row r="1196" customFormat="false" ht="15.75" hidden="false" customHeight="false" outlineLevel="0" collapsed="false">
      <c r="C1196" s="8" t="n">
        <v>1206</v>
      </c>
      <c r="D1196" s="11"/>
      <c r="E1196" s="11"/>
      <c r="F1196" s="8"/>
      <c r="G1196" s="8"/>
      <c r="H1196" s="11"/>
      <c r="I1196" s="8"/>
      <c r="J1196" s="10"/>
    </row>
    <row r="1197" customFormat="false" ht="15.75" hidden="false" customHeight="false" outlineLevel="0" collapsed="false">
      <c r="C1197" s="8" t="n">
        <v>1207</v>
      </c>
      <c r="D1197" s="11"/>
      <c r="E1197" s="11"/>
      <c r="F1197" s="8"/>
      <c r="G1197" s="8"/>
      <c r="H1197" s="11"/>
      <c r="I1197" s="8"/>
      <c r="J1197" s="10"/>
    </row>
    <row r="1198" customFormat="false" ht="15.75" hidden="false" customHeight="false" outlineLevel="0" collapsed="false">
      <c r="C1198" s="8" t="n">
        <v>1208</v>
      </c>
      <c r="D1198" s="11"/>
      <c r="E1198" s="11"/>
      <c r="F1198" s="8"/>
      <c r="G1198" s="8"/>
      <c r="H1198" s="11"/>
      <c r="I1198" s="8"/>
      <c r="J1198" s="10"/>
    </row>
    <row r="1199" customFormat="false" ht="15.75" hidden="false" customHeight="false" outlineLevel="0" collapsed="false">
      <c r="C1199" s="8" t="n">
        <v>1209</v>
      </c>
      <c r="D1199" s="11"/>
      <c r="E1199" s="11"/>
      <c r="F1199" s="8"/>
      <c r="G1199" s="8"/>
      <c r="H1199" s="11"/>
      <c r="I1199" s="8"/>
      <c r="J1199" s="10"/>
    </row>
    <row r="1200" customFormat="false" ht="15.75" hidden="false" customHeight="false" outlineLevel="0" collapsed="false">
      <c r="C1200" s="8" t="n">
        <v>1210</v>
      </c>
      <c r="D1200" s="11"/>
      <c r="E1200" s="11"/>
      <c r="F1200" s="8"/>
      <c r="G1200" s="8"/>
      <c r="H1200" s="11"/>
      <c r="I1200" s="8"/>
      <c r="J1200" s="10"/>
    </row>
    <row r="1201" customFormat="false" ht="15.75" hidden="false" customHeight="false" outlineLevel="0" collapsed="false">
      <c r="C1201" s="8" t="n">
        <v>1211</v>
      </c>
      <c r="D1201" s="11"/>
      <c r="E1201" s="11"/>
      <c r="F1201" s="8"/>
      <c r="G1201" s="8"/>
      <c r="H1201" s="11"/>
      <c r="I1201" s="8"/>
      <c r="J1201" s="10"/>
    </row>
    <row r="1202" customFormat="false" ht="15.75" hidden="false" customHeight="false" outlineLevel="0" collapsed="false">
      <c r="C1202" s="8" t="n">
        <v>1212</v>
      </c>
      <c r="D1202" s="11"/>
      <c r="E1202" s="11"/>
      <c r="F1202" s="8"/>
      <c r="G1202" s="8"/>
      <c r="H1202" s="11"/>
      <c r="I1202" s="8"/>
      <c r="J1202" s="10"/>
    </row>
    <row r="1203" customFormat="false" ht="15.75" hidden="false" customHeight="false" outlineLevel="0" collapsed="false">
      <c r="C1203" s="8" t="n">
        <v>1213</v>
      </c>
      <c r="D1203" s="11"/>
      <c r="E1203" s="11"/>
      <c r="F1203" s="8"/>
      <c r="G1203" s="8"/>
      <c r="H1203" s="11"/>
      <c r="I1203" s="8"/>
      <c r="J1203" s="10"/>
    </row>
    <row r="1204" customFormat="false" ht="15.75" hidden="false" customHeight="false" outlineLevel="0" collapsed="false">
      <c r="C1204" s="8" t="n">
        <v>1214</v>
      </c>
      <c r="D1204" s="11"/>
      <c r="E1204" s="11"/>
      <c r="F1204" s="8"/>
      <c r="G1204" s="8"/>
      <c r="H1204" s="11"/>
      <c r="I1204" s="8"/>
      <c r="J1204" s="10"/>
    </row>
    <row r="1205" customFormat="false" ht="15.75" hidden="false" customHeight="false" outlineLevel="0" collapsed="false">
      <c r="C1205" s="8" t="n">
        <v>1215</v>
      </c>
      <c r="D1205" s="11"/>
      <c r="E1205" s="11"/>
      <c r="F1205" s="8"/>
      <c r="G1205" s="8"/>
      <c r="H1205" s="11"/>
      <c r="I1205" s="8"/>
      <c r="J1205" s="10"/>
    </row>
    <row r="1206" customFormat="false" ht="15.75" hidden="false" customHeight="false" outlineLevel="0" collapsed="false">
      <c r="C1206" s="8" t="n">
        <v>1216</v>
      </c>
      <c r="D1206" s="11"/>
      <c r="E1206" s="11"/>
      <c r="F1206" s="8"/>
      <c r="G1206" s="8"/>
      <c r="H1206" s="11"/>
      <c r="I1206" s="8"/>
      <c r="J1206" s="10"/>
    </row>
    <row r="1207" customFormat="false" ht="15.75" hidden="false" customHeight="false" outlineLevel="0" collapsed="false">
      <c r="C1207" s="8" t="n">
        <v>1217</v>
      </c>
      <c r="D1207" s="11"/>
      <c r="E1207" s="11"/>
      <c r="F1207" s="8"/>
      <c r="G1207" s="8"/>
      <c r="H1207" s="11"/>
      <c r="I1207" s="8"/>
      <c r="J1207" s="10"/>
    </row>
    <row r="1208" customFormat="false" ht="15.75" hidden="false" customHeight="false" outlineLevel="0" collapsed="false">
      <c r="C1208" s="8" t="n">
        <v>1218</v>
      </c>
      <c r="D1208" s="11"/>
      <c r="E1208" s="11"/>
      <c r="F1208" s="8"/>
      <c r="G1208" s="8"/>
      <c r="H1208" s="11"/>
      <c r="I1208" s="8"/>
      <c r="J1208" s="10"/>
    </row>
    <row r="1209" customFormat="false" ht="15.75" hidden="false" customHeight="false" outlineLevel="0" collapsed="false">
      <c r="C1209" s="8" t="n">
        <v>1219</v>
      </c>
      <c r="D1209" s="11"/>
      <c r="E1209" s="11"/>
      <c r="F1209" s="8"/>
      <c r="G1209" s="8"/>
      <c r="H1209" s="11"/>
      <c r="I1209" s="8"/>
      <c r="J1209" s="10"/>
    </row>
    <row r="1210" customFormat="false" ht="15.75" hidden="false" customHeight="false" outlineLevel="0" collapsed="false">
      <c r="C1210" s="8" t="n">
        <v>1220</v>
      </c>
      <c r="D1210" s="11"/>
      <c r="E1210" s="11"/>
      <c r="F1210" s="8"/>
      <c r="G1210" s="8"/>
      <c r="H1210" s="11"/>
      <c r="I1210" s="8"/>
      <c r="J1210" s="10"/>
    </row>
    <row r="1211" customFormat="false" ht="15.75" hidden="false" customHeight="false" outlineLevel="0" collapsed="false">
      <c r="C1211" s="8" t="n">
        <v>1221</v>
      </c>
      <c r="D1211" s="11"/>
      <c r="E1211" s="11"/>
      <c r="F1211" s="8"/>
      <c r="G1211" s="8"/>
      <c r="H1211" s="11"/>
      <c r="I1211" s="8"/>
      <c r="J1211" s="10"/>
    </row>
    <row r="1212" customFormat="false" ht="15.75" hidden="false" customHeight="false" outlineLevel="0" collapsed="false">
      <c r="C1212" s="8" t="n">
        <v>1222</v>
      </c>
      <c r="D1212" s="11"/>
      <c r="E1212" s="11"/>
      <c r="F1212" s="8"/>
      <c r="G1212" s="8"/>
      <c r="H1212" s="11"/>
      <c r="I1212" s="8"/>
      <c r="J1212" s="10"/>
    </row>
    <row r="1213" customFormat="false" ht="15.75" hidden="false" customHeight="false" outlineLevel="0" collapsed="false">
      <c r="C1213" s="8" t="n">
        <v>1243</v>
      </c>
      <c r="D1213" s="11"/>
      <c r="E1213" s="11"/>
      <c r="F1213" s="8"/>
      <c r="G1213" s="8"/>
      <c r="H1213" s="11"/>
      <c r="I1213" s="8"/>
      <c r="J1213" s="10"/>
    </row>
    <row r="1214" customFormat="false" ht="15.75" hidden="false" customHeight="false" outlineLevel="0" collapsed="false">
      <c r="C1214" s="8" t="n">
        <v>1244</v>
      </c>
      <c r="D1214" s="11"/>
      <c r="E1214" s="11"/>
      <c r="F1214" s="8"/>
      <c r="G1214" s="8"/>
      <c r="H1214" s="11"/>
      <c r="I1214" s="8"/>
      <c r="J1214" s="10"/>
    </row>
    <row r="1215" customFormat="false" ht="15.75" hidden="false" customHeight="false" outlineLevel="0" collapsed="false">
      <c r="C1215" s="8" t="n">
        <v>1245</v>
      </c>
      <c r="D1215" s="11"/>
      <c r="E1215" s="11"/>
      <c r="F1215" s="8"/>
      <c r="G1215" s="8"/>
      <c r="H1215" s="11"/>
      <c r="I1215" s="8"/>
      <c r="J1215" s="8"/>
    </row>
    <row r="1216" customFormat="false" ht="15.75" hidden="false" customHeight="false" outlineLevel="0" collapsed="false">
      <c r="C1216" s="8" t="n">
        <v>1246</v>
      </c>
      <c r="D1216" s="11"/>
      <c r="E1216" s="11"/>
      <c r="F1216" s="8"/>
      <c r="G1216" s="8"/>
      <c r="H1216" s="11"/>
      <c r="I1216" s="8"/>
      <c r="J1216" s="8"/>
    </row>
    <row r="1217" customFormat="false" ht="15.75" hidden="false" customHeight="false" outlineLevel="0" collapsed="false">
      <c r="C1217" s="8" t="n">
        <v>1247</v>
      </c>
      <c r="D1217" s="11"/>
      <c r="E1217" s="11"/>
      <c r="F1217" s="8"/>
      <c r="G1217" s="8"/>
      <c r="H1217" s="11"/>
      <c r="I1217" s="8"/>
      <c r="J1217" s="8"/>
    </row>
    <row r="1218" customFormat="false" ht="15.75" hidden="false" customHeight="false" outlineLevel="0" collapsed="false">
      <c r="C1218" s="8" t="n">
        <v>1248</v>
      </c>
      <c r="D1218" s="11"/>
      <c r="E1218" s="11"/>
      <c r="F1218" s="8"/>
      <c r="G1218" s="8"/>
      <c r="H1218" s="11"/>
      <c r="I1218" s="8"/>
      <c r="J1218" s="10"/>
    </row>
    <row r="1219" customFormat="false" ht="15.75" hidden="false" customHeight="false" outlineLevel="0" collapsed="false">
      <c r="C1219" s="8" t="n">
        <v>1249</v>
      </c>
      <c r="D1219" s="11"/>
      <c r="E1219" s="11"/>
      <c r="F1219" s="8"/>
      <c r="G1219" s="8"/>
      <c r="H1219" s="11"/>
      <c r="I1219" s="8"/>
      <c r="J1219" s="8"/>
    </row>
    <row r="1220" customFormat="false" ht="15.75" hidden="false" customHeight="false" outlineLevel="0" collapsed="false">
      <c r="C1220" s="8" t="n">
        <v>1250</v>
      </c>
      <c r="D1220" s="11"/>
      <c r="E1220" s="11"/>
      <c r="F1220" s="8"/>
      <c r="G1220" s="8"/>
      <c r="H1220" s="11"/>
      <c r="I1220" s="8"/>
      <c r="J1220" s="10"/>
    </row>
    <row r="1221" customFormat="false" ht="15.75" hidden="false" customHeight="false" outlineLevel="0" collapsed="false">
      <c r="C1221" s="8" t="n">
        <v>1251</v>
      </c>
      <c r="D1221" s="11"/>
      <c r="E1221" s="11"/>
      <c r="F1221" s="8"/>
      <c r="G1221" s="8"/>
      <c r="H1221" s="11"/>
      <c r="I1221" s="8"/>
      <c r="J1221" s="8"/>
    </row>
    <row r="1222" customFormat="false" ht="15.75" hidden="false" customHeight="false" outlineLevel="0" collapsed="false">
      <c r="C1222" s="8" t="n">
        <v>1252</v>
      </c>
      <c r="D1222" s="11"/>
      <c r="E1222" s="11"/>
      <c r="F1222" s="8"/>
      <c r="G1222" s="8"/>
      <c r="H1222" s="11"/>
      <c r="I1222" s="8"/>
      <c r="J1222" s="8"/>
    </row>
    <row r="1223" customFormat="false" ht="15.75" hidden="false" customHeight="false" outlineLevel="0" collapsed="false">
      <c r="C1223" s="8" t="n">
        <v>1253</v>
      </c>
      <c r="D1223" s="11"/>
      <c r="E1223" s="11"/>
      <c r="F1223" s="8"/>
      <c r="G1223" s="8"/>
      <c r="H1223" s="11"/>
      <c r="I1223" s="8"/>
      <c r="J1223" s="10"/>
    </row>
    <row r="1224" customFormat="false" ht="15.75" hidden="false" customHeight="false" outlineLevel="0" collapsed="false">
      <c r="C1224" s="8" t="n">
        <v>1254</v>
      </c>
      <c r="D1224" s="11"/>
      <c r="E1224" s="11"/>
      <c r="F1224" s="8"/>
      <c r="G1224" s="8"/>
      <c r="H1224" s="11"/>
      <c r="I1224" s="8"/>
      <c r="J1224" s="10"/>
    </row>
    <row r="1225" customFormat="false" ht="15.75" hidden="false" customHeight="false" outlineLevel="0" collapsed="false">
      <c r="C1225" s="8" t="n">
        <v>1255</v>
      </c>
      <c r="D1225" s="11"/>
      <c r="E1225" s="11"/>
      <c r="F1225" s="8"/>
      <c r="G1225" s="8"/>
      <c r="H1225" s="11"/>
      <c r="I1225" s="8"/>
      <c r="J1225" s="10"/>
    </row>
    <row r="1226" customFormat="false" ht="15.75" hidden="false" customHeight="false" outlineLevel="0" collapsed="false">
      <c r="C1226" s="8" t="n">
        <v>1256</v>
      </c>
      <c r="D1226" s="11"/>
      <c r="E1226" s="11"/>
      <c r="F1226" s="8"/>
      <c r="G1226" s="8"/>
      <c r="H1226" s="11"/>
      <c r="I1226" s="8"/>
      <c r="J1226" s="8"/>
    </row>
    <row r="1227" customFormat="false" ht="15.75" hidden="false" customHeight="false" outlineLevel="0" collapsed="false">
      <c r="C1227" s="8" t="n">
        <v>1257</v>
      </c>
      <c r="D1227" s="11"/>
      <c r="E1227" s="11"/>
      <c r="F1227" s="8"/>
      <c r="G1227" s="8"/>
      <c r="H1227" s="11"/>
      <c r="I1227" s="8"/>
      <c r="J1227" s="10"/>
    </row>
    <row r="1228" customFormat="false" ht="15.75" hidden="false" customHeight="false" outlineLevel="0" collapsed="false">
      <c r="C1228" s="8" t="n">
        <v>1258</v>
      </c>
      <c r="D1228" s="11"/>
      <c r="E1228" s="11"/>
      <c r="F1228" s="8"/>
      <c r="G1228" s="8"/>
      <c r="H1228" s="11"/>
      <c r="I1228" s="8"/>
      <c r="J1228" s="10"/>
    </row>
    <row r="1229" customFormat="false" ht="15.75" hidden="false" customHeight="false" outlineLevel="0" collapsed="false">
      <c r="C1229" s="8" t="n">
        <v>1259</v>
      </c>
      <c r="D1229" s="11"/>
      <c r="E1229" s="11"/>
      <c r="F1229" s="8"/>
      <c r="G1229" s="8"/>
      <c r="H1229" s="11"/>
      <c r="I1229" s="8"/>
      <c r="J1229" s="10"/>
    </row>
    <row r="1230" customFormat="false" ht="15.75" hidden="false" customHeight="false" outlineLevel="0" collapsed="false">
      <c r="C1230" s="8" t="n">
        <v>1260</v>
      </c>
      <c r="D1230" s="11"/>
      <c r="E1230" s="11"/>
      <c r="F1230" s="8"/>
      <c r="G1230" s="8"/>
      <c r="H1230" s="11"/>
      <c r="I1230" s="8"/>
      <c r="J1230" s="10"/>
    </row>
    <row r="1231" customFormat="false" ht="15.75" hidden="false" customHeight="false" outlineLevel="0" collapsed="false">
      <c r="C1231" s="8" t="n">
        <v>1261</v>
      </c>
      <c r="D1231" s="11"/>
      <c r="E1231" s="11"/>
      <c r="F1231" s="8"/>
      <c r="G1231" s="8"/>
      <c r="H1231" s="11"/>
      <c r="I1231" s="8"/>
      <c r="J1231" s="10"/>
    </row>
    <row r="1232" customFormat="false" ht="15.75" hidden="false" customHeight="false" outlineLevel="0" collapsed="false">
      <c r="C1232" s="8" t="n">
        <v>1262</v>
      </c>
      <c r="D1232" s="11"/>
      <c r="E1232" s="11"/>
      <c r="F1232" s="8"/>
      <c r="G1232" s="8"/>
      <c r="H1232" s="11"/>
      <c r="I1232" s="8"/>
      <c r="J1232" s="10"/>
    </row>
    <row r="1233" customFormat="false" ht="15.75" hidden="false" customHeight="false" outlineLevel="0" collapsed="false">
      <c r="C1233" s="8" t="n">
        <v>1263</v>
      </c>
      <c r="D1233" s="11"/>
      <c r="E1233" s="11"/>
      <c r="F1233" s="8"/>
      <c r="G1233" s="8"/>
      <c r="H1233" s="11"/>
      <c r="I1233" s="8"/>
      <c r="J1233" s="10"/>
    </row>
    <row r="1234" customFormat="false" ht="15.75" hidden="false" customHeight="false" outlineLevel="0" collapsed="false">
      <c r="C1234" s="8" t="n">
        <v>1264</v>
      </c>
      <c r="D1234" s="11"/>
      <c r="E1234" s="11"/>
      <c r="F1234" s="8"/>
      <c r="G1234" s="8"/>
      <c r="H1234" s="11"/>
      <c r="I1234" s="8"/>
      <c r="J1234" s="10"/>
    </row>
    <row r="1235" customFormat="false" ht="15.75" hidden="false" customHeight="false" outlineLevel="0" collapsed="false">
      <c r="C1235" s="8" t="n">
        <v>1265</v>
      </c>
      <c r="D1235" s="11"/>
      <c r="E1235" s="11"/>
      <c r="F1235" s="8"/>
      <c r="G1235" s="8"/>
      <c r="H1235" s="11"/>
      <c r="I1235" s="8"/>
      <c r="J1235" s="10"/>
    </row>
    <row r="1236" customFormat="false" ht="15.75" hidden="false" customHeight="false" outlineLevel="0" collapsed="false">
      <c r="C1236" s="8" t="n">
        <v>1266</v>
      </c>
      <c r="D1236" s="11"/>
      <c r="E1236" s="11"/>
      <c r="F1236" s="8"/>
      <c r="G1236" s="8"/>
      <c r="H1236" s="11"/>
      <c r="I1236" s="8"/>
      <c r="J1236" s="10"/>
    </row>
    <row r="1237" customFormat="false" ht="15.75" hidden="false" customHeight="false" outlineLevel="0" collapsed="false">
      <c r="C1237" s="8" t="n">
        <v>1267</v>
      </c>
      <c r="D1237" s="11"/>
      <c r="E1237" s="11"/>
      <c r="F1237" s="8"/>
      <c r="G1237" s="8"/>
      <c r="H1237" s="11"/>
      <c r="I1237" s="8"/>
      <c r="J1237" s="10"/>
    </row>
    <row r="1238" customFormat="false" ht="15.75" hidden="false" customHeight="false" outlineLevel="0" collapsed="false">
      <c r="C1238" s="8" t="n">
        <v>1268</v>
      </c>
      <c r="D1238" s="11"/>
      <c r="E1238" s="11"/>
      <c r="F1238" s="8"/>
      <c r="G1238" s="8"/>
      <c r="H1238" s="11"/>
      <c r="I1238" s="8"/>
      <c r="J1238" s="10"/>
    </row>
    <row r="1239" customFormat="false" ht="15.75" hidden="false" customHeight="false" outlineLevel="0" collapsed="false">
      <c r="C1239" s="8" t="n">
        <v>1269</v>
      </c>
      <c r="D1239" s="11"/>
      <c r="E1239" s="11"/>
      <c r="F1239" s="8"/>
      <c r="G1239" s="8"/>
      <c r="H1239" s="11"/>
      <c r="I1239" s="8"/>
      <c r="J1239" s="10"/>
    </row>
    <row r="1240" customFormat="false" ht="15.75" hidden="false" customHeight="false" outlineLevel="0" collapsed="false">
      <c r="C1240" s="8" t="n">
        <v>1270</v>
      </c>
      <c r="D1240" s="11"/>
      <c r="E1240" s="11"/>
      <c r="F1240" s="8"/>
      <c r="G1240" s="8"/>
      <c r="H1240" s="11"/>
      <c r="I1240" s="8"/>
      <c r="J1240" s="10"/>
    </row>
    <row r="1241" customFormat="false" ht="15.75" hidden="false" customHeight="false" outlineLevel="0" collapsed="false">
      <c r="C1241" s="8" t="n">
        <v>1271</v>
      </c>
      <c r="D1241" s="11"/>
      <c r="E1241" s="11"/>
      <c r="F1241" s="8"/>
      <c r="G1241" s="8"/>
      <c r="H1241" s="11"/>
      <c r="I1241" s="8"/>
      <c r="J1241" s="10"/>
    </row>
    <row r="1242" customFormat="false" ht="15.75" hidden="false" customHeight="false" outlineLevel="0" collapsed="false">
      <c r="C1242" s="8" t="n">
        <v>1272</v>
      </c>
      <c r="D1242" s="11"/>
      <c r="E1242" s="11"/>
      <c r="F1242" s="8"/>
      <c r="G1242" s="8"/>
      <c r="H1242" s="11"/>
      <c r="I1242" s="8"/>
      <c r="J1242" s="10"/>
    </row>
    <row r="1243" customFormat="false" ht="15.75" hidden="false" customHeight="false" outlineLevel="0" collapsed="false">
      <c r="C1243" s="8" t="n">
        <v>1273</v>
      </c>
      <c r="D1243" s="11"/>
      <c r="E1243" s="11"/>
      <c r="F1243" s="8"/>
      <c r="G1243" s="8"/>
      <c r="H1243" s="11"/>
      <c r="I1243" s="8"/>
      <c r="J1243" s="8"/>
    </row>
    <row r="1244" customFormat="false" ht="15.75" hidden="false" customHeight="false" outlineLevel="0" collapsed="false">
      <c r="C1244" s="8" t="n">
        <v>1274</v>
      </c>
      <c r="D1244" s="11"/>
      <c r="E1244" s="11"/>
      <c r="F1244" s="8"/>
      <c r="G1244" s="8"/>
      <c r="H1244" s="11"/>
      <c r="I1244" s="8"/>
      <c r="J1244" s="8"/>
    </row>
    <row r="1245" customFormat="false" ht="15.75" hidden="false" customHeight="false" outlineLevel="0" collapsed="false">
      <c r="C1245" s="8" t="n">
        <v>1275</v>
      </c>
      <c r="D1245" s="11"/>
      <c r="E1245" s="11"/>
      <c r="F1245" s="8"/>
      <c r="G1245" s="8"/>
      <c r="H1245" s="11"/>
      <c r="I1245" s="8"/>
      <c r="J1245" s="8"/>
    </row>
    <row r="1246" customFormat="false" ht="15.75" hidden="false" customHeight="false" outlineLevel="0" collapsed="false">
      <c r="C1246" s="8" t="n">
        <v>1276</v>
      </c>
      <c r="D1246" s="11"/>
      <c r="E1246" s="11"/>
      <c r="F1246" s="8"/>
      <c r="G1246" s="8"/>
      <c r="H1246" s="11"/>
      <c r="I1246" s="8"/>
      <c r="J1246" s="8"/>
    </row>
    <row r="1247" customFormat="false" ht="15.75" hidden="false" customHeight="false" outlineLevel="0" collapsed="false">
      <c r="C1247" s="8" t="n">
        <v>1277</v>
      </c>
      <c r="D1247" s="11"/>
      <c r="E1247" s="11"/>
      <c r="F1247" s="8"/>
      <c r="G1247" s="8"/>
      <c r="H1247" s="11"/>
      <c r="I1247" s="8"/>
      <c r="J1247" s="8"/>
    </row>
    <row r="1248" customFormat="false" ht="15.75" hidden="false" customHeight="false" outlineLevel="0" collapsed="false">
      <c r="C1248" s="8" t="n">
        <v>1278</v>
      </c>
      <c r="D1248" s="11"/>
      <c r="E1248" s="11"/>
      <c r="F1248" s="8"/>
      <c r="G1248" s="8"/>
      <c r="H1248" s="11"/>
      <c r="I1248" s="8"/>
      <c r="J1248" s="8"/>
    </row>
    <row r="1249" customFormat="false" ht="15.75" hidden="false" customHeight="false" outlineLevel="0" collapsed="false">
      <c r="C1249" s="8" t="n">
        <v>1279</v>
      </c>
      <c r="D1249" s="11"/>
      <c r="E1249" s="11"/>
      <c r="F1249" s="8"/>
      <c r="G1249" s="8"/>
      <c r="H1249" s="11"/>
      <c r="I1249" s="8"/>
      <c r="J1249" s="8"/>
    </row>
    <row r="1250" customFormat="false" ht="15.75" hidden="false" customHeight="false" outlineLevel="0" collapsed="false">
      <c r="C1250" s="8" t="n">
        <v>1280</v>
      </c>
      <c r="D1250" s="11"/>
      <c r="E1250" s="11"/>
      <c r="F1250" s="8"/>
      <c r="G1250" s="8"/>
      <c r="H1250" s="11"/>
      <c r="I1250" s="8"/>
      <c r="J1250" s="8"/>
    </row>
    <row r="1251" customFormat="false" ht="15.75" hidden="false" customHeight="false" outlineLevel="0" collapsed="false">
      <c r="C1251" s="8" t="n">
        <v>1281</v>
      </c>
      <c r="D1251" s="11"/>
      <c r="E1251" s="11"/>
      <c r="F1251" s="8"/>
      <c r="G1251" s="8"/>
      <c r="H1251" s="11"/>
      <c r="I1251" s="8"/>
      <c r="J1251" s="8"/>
    </row>
    <row r="1252" customFormat="false" ht="15.75" hidden="false" customHeight="false" outlineLevel="0" collapsed="false">
      <c r="C1252" s="8" t="n">
        <v>1282</v>
      </c>
      <c r="D1252" s="11"/>
      <c r="E1252" s="11"/>
      <c r="F1252" s="8"/>
      <c r="G1252" s="8"/>
      <c r="H1252" s="11"/>
      <c r="I1252" s="8"/>
      <c r="J1252" s="8"/>
    </row>
    <row r="1253" customFormat="false" ht="15.75" hidden="false" customHeight="false" outlineLevel="0" collapsed="false">
      <c r="C1253" s="8" t="n">
        <v>1283</v>
      </c>
      <c r="D1253" s="11"/>
      <c r="E1253" s="11"/>
      <c r="F1253" s="8"/>
      <c r="G1253" s="15"/>
      <c r="H1253" s="11"/>
      <c r="I1253" s="12"/>
      <c r="J1253" s="10"/>
    </row>
    <row r="1254" customFormat="false" ht="15.75" hidden="false" customHeight="false" outlineLevel="0" collapsed="false">
      <c r="C1254" s="8" t="n">
        <v>1284</v>
      </c>
      <c r="D1254" s="11"/>
      <c r="E1254" s="11"/>
      <c r="F1254" s="8"/>
      <c r="G1254" s="15"/>
      <c r="H1254" s="11"/>
      <c r="I1254" s="12"/>
      <c r="J1254" s="10"/>
    </row>
    <row r="1255" customFormat="false" ht="15.75" hidden="false" customHeight="false" outlineLevel="0" collapsed="false">
      <c r="C1255" s="8" t="n">
        <v>1285</v>
      </c>
      <c r="D1255" s="11"/>
      <c r="E1255" s="11"/>
      <c r="F1255" s="8"/>
      <c r="G1255" s="15"/>
      <c r="H1255" s="11"/>
      <c r="I1255" s="12"/>
      <c r="J1255" s="10"/>
    </row>
    <row r="1256" customFormat="false" ht="15.75" hidden="false" customHeight="false" outlineLevel="0" collapsed="false">
      <c r="C1256" s="8" t="n">
        <v>1286</v>
      </c>
      <c r="D1256" s="11"/>
      <c r="E1256" s="11"/>
      <c r="F1256" s="8"/>
      <c r="G1256" s="15"/>
      <c r="H1256" s="11"/>
      <c r="I1256" s="12"/>
      <c r="J1256" s="10"/>
    </row>
    <row r="1257" customFormat="false" ht="15.75" hidden="false" customHeight="false" outlineLevel="0" collapsed="false">
      <c r="C1257" s="8" t="n">
        <v>1287</v>
      </c>
      <c r="D1257" s="11"/>
      <c r="E1257" s="11"/>
      <c r="F1257" s="8"/>
      <c r="G1257" s="15"/>
      <c r="H1257" s="11"/>
      <c r="I1257" s="12"/>
      <c r="J1257" s="10"/>
    </row>
    <row r="1258" customFormat="false" ht="15.75" hidden="false" customHeight="false" outlineLevel="0" collapsed="false">
      <c r="C1258" s="8" t="n">
        <v>1288</v>
      </c>
      <c r="D1258" s="11"/>
      <c r="E1258" s="11"/>
      <c r="F1258" s="8"/>
      <c r="G1258" s="15"/>
      <c r="H1258" s="11"/>
      <c r="I1258" s="12"/>
      <c r="J1258" s="10"/>
    </row>
    <row r="1259" customFormat="false" ht="15.75" hidden="false" customHeight="false" outlineLevel="0" collapsed="false">
      <c r="C1259" s="8" t="n">
        <v>1289</v>
      </c>
      <c r="D1259" s="11"/>
      <c r="E1259" s="11"/>
      <c r="F1259" s="8"/>
      <c r="G1259" s="15"/>
      <c r="H1259" s="11"/>
      <c r="I1259" s="12"/>
      <c r="J1259" s="10"/>
    </row>
    <row r="1260" customFormat="false" ht="15.75" hidden="false" customHeight="false" outlineLevel="0" collapsed="false">
      <c r="C1260" s="8" t="n">
        <v>1290</v>
      </c>
      <c r="D1260" s="11"/>
      <c r="E1260" s="11"/>
      <c r="F1260" s="8"/>
      <c r="G1260" s="15"/>
      <c r="H1260" s="11"/>
      <c r="I1260" s="12"/>
      <c r="J1260" s="10"/>
    </row>
    <row r="1261" customFormat="false" ht="15.75" hidden="false" customHeight="false" outlineLevel="0" collapsed="false">
      <c r="C1261" s="8" t="n">
        <v>1291</v>
      </c>
      <c r="D1261" s="11"/>
      <c r="E1261" s="11"/>
      <c r="F1261" s="8"/>
      <c r="G1261" s="8"/>
      <c r="H1261" s="11"/>
      <c r="I1261" s="8"/>
      <c r="J1261" s="10"/>
    </row>
    <row r="1262" customFormat="false" ht="15.75" hidden="false" customHeight="false" outlineLevel="0" collapsed="false">
      <c r="C1262" s="8" t="n">
        <v>1292</v>
      </c>
      <c r="D1262" s="11"/>
      <c r="E1262" s="11"/>
      <c r="F1262" s="8"/>
      <c r="G1262" s="8"/>
      <c r="H1262" s="11"/>
      <c r="I1262" s="8"/>
      <c r="J1262" s="10"/>
    </row>
    <row r="1263" customFormat="false" ht="15.75" hidden="false" customHeight="false" outlineLevel="0" collapsed="false">
      <c r="C1263" s="8" t="n">
        <v>1293</v>
      </c>
      <c r="D1263" s="11"/>
      <c r="E1263" s="11"/>
      <c r="F1263" s="8"/>
      <c r="G1263" s="8"/>
      <c r="H1263" s="11"/>
      <c r="I1263" s="8"/>
      <c r="J1263" s="10"/>
    </row>
    <row r="1264" customFormat="false" ht="15.75" hidden="false" customHeight="false" outlineLevel="0" collapsed="false">
      <c r="C1264" s="8" t="n">
        <v>1294</v>
      </c>
      <c r="D1264" s="11"/>
      <c r="E1264" s="11"/>
      <c r="F1264" s="8"/>
      <c r="G1264" s="8"/>
      <c r="H1264" s="11"/>
      <c r="I1264" s="8"/>
      <c r="J1264" s="10"/>
    </row>
    <row r="1265" customFormat="false" ht="15.75" hidden="false" customHeight="false" outlineLevel="0" collapsed="false">
      <c r="C1265" s="8" t="n">
        <v>1295</v>
      </c>
      <c r="D1265" s="11"/>
      <c r="E1265" s="11"/>
      <c r="F1265" s="8"/>
      <c r="G1265" s="8"/>
      <c r="H1265" s="11"/>
      <c r="I1265" s="8"/>
      <c r="J1265" s="10"/>
    </row>
    <row r="1266" customFormat="false" ht="15.75" hidden="false" customHeight="false" outlineLevel="0" collapsed="false">
      <c r="C1266" s="8" t="n">
        <v>1296</v>
      </c>
      <c r="D1266" s="11"/>
      <c r="E1266" s="11"/>
      <c r="F1266" s="8"/>
      <c r="G1266" s="8"/>
      <c r="H1266" s="11"/>
      <c r="I1266" s="8"/>
      <c r="J1266" s="10"/>
    </row>
    <row r="1267" customFormat="false" ht="15.75" hidden="false" customHeight="false" outlineLevel="0" collapsed="false">
      <c r="C1267" s="8" t="n">
        <v>1297</v>
      </c>
      <c r="D1267" s="11"/>
      <c r="E1267" s="11"/>
      <c r="F1267" s="8"/>
      <c r="G1267" s="8"/>
      <c r="H1267" s="11"/>
      <c r="I1267" s="8"/>
      <c r="J1267" s="8"/>
    </row>
    <row r="1268" customFormat="false" ht="15.75" hidden="false" customHeight="false" outlineLevel="0" collapsed="false">
      <c r="C1268" s="8" t="n">
        <v>1298</v>
      </c>
      <c r="D1268" s="11"/>
      <c r="E1268" s="11"/>
      <c r="F1268" s="8"/>
      <c r="G1268" s="8"/>
      <c r="H1268" s="11"/>
      <c r="I1268" s="8"/>
      <c r="J1268" s="10"/>
    </row>
    <row r="1269" customFormat="false" ht="15.75" hidden="false" customHeight="false" outlineLevel="0" collapsed="false">
      <c r="C1269" s="8" t="n">
        <v>1299</v>
      </c>
      <c r="D1269" s="11"/>
      <c r="E1269" s="11"/>
      <c r="F1269" s="8"/>
      <c r="G1269" s="8"/>
      <c r="H1269" s="11"/>
      <c r="I1269" s="8"/>
      <c r="J1269" s="8"/>
    </row>
    <row r="1270" customFormat="false" ht="15.75" hidden="false" customHeight="false" outlineLevel="0" collapsed="false">
      <c r="C1270" s="8" t="n">
        <v>1300</v>
      </c>
      <c r="D1270" s="11"/>
      <c r="E1270" s="11"/>
      <c r="F1270" s="8"/>
      <c r="G1270" s="8"/>
      <c r="H1270" s="11"/>
      <c r="I1270" s="8"/>
      <c r="J1270" s="10"/>
    </row>
    <row r="1271" customFormat="false" ht="15.75" hidden="false" customHeight="false" outlineLevel="0" collapsed="false">
      <c r="C1271" s="8" t="n">
        <v>1301</v>
      </c>
      <c r="D1271" s="11"/>
      <c r="E1271" s="11"/>
      <c r="F1271" s="8"/>
      <c r="G1271" s="8"/>
      <c r="H1271" s="11"/>
      <c r="I1271" s="8"/>
      <c r="J1271" s="10"/>
    </row>
    <row r="1272" customFormat="false" ht="15.75" hidden="false" customHeight="false" outlineLevel="0" collapsed="false">
      <c r="C1272" s="8" t="n">
        <v>1302</v>
      </c>
      <c r="D1272" s="11"/>
      <c r="E1272" s="11"/>
      <c r="F1272" s="8"/>
      <c r="G1272" s="8"/>
      <c r="H1272" s="11"/>
      <c r="I1272" s="8"/>
      <c r="J1272" s="8"/>
    </row>
    <row r="1273" customFormat="false" ht="15.75" hidden="false" customHeight="false" outlineLevel="0" collapsed="false">
      <c r="C1273" s="8" t="n">
        <v>1303</v>
      </c>
      <c r="D1273" s="11"/>
      <c r="E1273" s="11"/>
      <c r="F1273" s="8"/>
      <c r="G1273" s="8"/>
      <c r="H1273" s="11"/>
      <c r="I1273" s="8"/>
      <c r="J1273" s="10"/>
    </row>
    <row r="1274" customFormat="false" ht="15.75" hidden="false" customHeight="false" outlineLevel="0" collapsed="false">
      <c r="C1274" s="8" t="n">
        <v>1304</v>
      </c>
      <c r="D1274" s="11"/>
      <c r="E1274" s="11"/>
      <c r="F1274" s="8"/>
      <c r="G1274" s="8"/>
      <c r="H1274" s="11"/>
      <c r="I1274" s="8"/>
      <c r="J1274" s="10"/>
    </row>
    <row r="1275" customFormat="false" ht="15.75" hidden="false" customHeight="false" outlineLevel="0" collapsed="false">
      <c r="C1275" s="8" t="n">
        <v>1305</v>
      </c>
      <c r="D1275" s="11"/>
      <c r="E1275" s="11"/>
      <c r="F1275" s="8"/>
      <c r="G1275" s="8"/>
      <c r="H1275" s="11"/>
      <c r="I1275" s="8"/>
      <c r="J1275" s="10"/>
    </row>
    <row r="1276" customFormat="false" ht="15.75" hidden="false" customHeight="false" outlineLevel="0" collapsed="false">
      <c r="C1276" s="8" t="n">
        <v>1306</v>
      </c>
      <c r="D1276" s="11"/>
      <c r="E1276" s="11"/>
      <c r="F1276" s="8"/>
      <c r="G1276" s="8"/>
      <c r="H1276" s="11"/>
      <c r="I1276" s="8"/>
      <c r="J1276" s="10"/>
    </row>
    <row r="1277" customFormat="false" ht="15.75" hidden="false" customHeight="false" outlineLevel="0" collapsed="false">
      <c r="C1277" s="8" t="n">
        <v>1307</v>
      </c>
      <c r="D1277" s="11"/>
      <c r="E1277" s="11"/>
      <c r="F1277" s="8"/>
      <c r="G1277" s="8"/>
      <c r="H1277" s="11"/>
      <c r="I1277" s="8"/>
      <c r="J1277" s="10"/>
    </row>
    <row r="1278" customFormat="false" ht="15.75" hidden="false" customHeight="false" outlineLevel="0" collapsed="false">
      <c r="C1278" s="8" t="n">
        <v>1308</v>
      </c>
      <c r="D1278" s="11"/>
      <c r="E1278" s="11"/>
      <c r="F1278" s="8"/>
      <c r="G1278" s="8"/>
      <c r="H1278" s="11"/>
      <c r="I1278" s="8"/>
      <c r="J1278" s="10"/>
    </row>
    <row r="1279" customFormat="false" ht="15.75" hidden="false" customHeight="false" outlineLevel="0" collapsed="false">
      <c r="C1279" s="8" t="n">
        <v>1309</v>
      </c>
      <c r="D1279" s="11"/>
      <c r="E1279" s="11"/>
      <c r="F1279" s="8"/>
      <c r="G1279" s="8"/>
      <c r="H1279" s="11"/>
      <c r="I1279" s="8"/>
      <c r="J1279" s="10"/>
    </row>
    <row r="1280" customFormat="false" ht="15.75" hidden="false" customHeight="false" outlineLevel="0" collapsed="false">
      <c r="C1280" s="8" t="n">
        <v>1310</v>
      </c>
      <c r="D1280" s="11"/>
      <c r="E1280" s="11"/>
      <c r="F1280" s="8"/>
      <c r="G1280" s="8"/>
      <c r="H1280" s="11"/>
      <c r="I1280" s="8"/>
      <c r="J1280" s="10"/>
    </row>
    <row r="1281" customFormat="false" ht="15.75" hidden="false" customHeight="false" outlineLevel="0" collapsed="false">
      <c r="C1281" s="8" t="n">
        <v>1311</v>
      </c>
      <c r="D1281" s="11"/>
      <c r="E1281" s="11"/>
      <c r="F1281" s="8"/>
      <c r="G1281" s="8"/>
      <c r="H1281" s="11"/>
      <c r="I1281" s="8"/>
      <c r="J1281" s="10"/>
    </row>
    <row r="1282" customFormat="false" ht="15.75" hidden="false" customHeight="false" outlineLevel="0" collapsed="false">
      <c r="C1282" s="8" t="n">
        <v>1312</v>
      </c>
      <c r="D1282" s="11"/>
      <c r="E1282" s="11"/>
      <c r="F1282" s="8"/>
      <c r="G1282" s="8"/>
      <c r="H1282" s="11"/>
      <c r="I1282" s="8"/>
      <c r="J1282" s="10"/>
    </row>
    <row r="1283" customFormat="false" ht="15.75" hidden="false" customHeight="false" outlineLevel="0" collapsed="false">
      <c r="C1283" s="8" t="n">
        <v>1313</v>
      </c>
      <c r="D1283" s="11"/>
      <c r="E1283" s="11"/>
      <c r="F1283" s="8"/>
      <c r="G1283" s="8"/>
      <c r="H1283" s="11"/>
      <c r="I1283" s="8"/>
      <c r="J1283" s="10"/>
    </row>
    <row r="1284" customFormat="false" ht="15.75" hidden="false" customHeight="false" outlineLevel="0" collapsed="false">
      <c r="C1284" s="8" t="n">
        <v>1314</v>
      </c>
      <c r="D1284" s="11"/>
      <c r="E1284" s="11"/>
      <c r="F1284" s="8"/>
      <c r="G1284" s="8"/>
      <c r="H1284" s="11"/>
      <c r="I1284" s="8"/>
      <c r="J1284" s="10"/>
    </row>
    <row r="1285" customFormat="false" ht="15.75" hidden="false" customHeight="false" outlineLevel="0" collapsed="false">
      <c r="C1285" s="8" t="n">
        <v>1315</v>
      </c>
      <c r="D1285" s="11"/>
      <c r="E1285" s="11"/>
      <c r="F1285" s="8"/>
      <c r="G1285" s="8"/>
      <c r="H1285" s="11"/>
      <c r="I1285" s="8"/>
      <c r="J1285" s="10"/>
    </row>
    <row r="1286" customFormat="false" ht="15.75" hidden="false" customHeight="false" outlineLevel="0" collapsed="false">
      <c r="C1286" s="8" t="n">
        <v>1316</v>
      </c>
      <c r="D1286" s="11"/>
      <c r="E1286" s="11"/>
      <c r="F1286" s="8"/>
      <c r="G1286" s="8"/>
      <c r="H1286" s="11"/>
      <c r="I1286" s="8"/>
      <c r="J1286" s="10"/>
    </row>
    <row r="1287" customFormat="false" ht="15.75" hidden="false" customHeight="false" outlineLevel="0" collapsed="false">
      <c r="C1287" s="8" t="n">
        <v>1317</v>
      </c>
      <c r="D1287" s="11"/>
      <c r="E1287" s="11"/>
      <c r="F1287" s="8"/>
      <c r="G1287" s="8"/>
      <c r="H1287" s="11"/>
      <c r="I1287" s="8"/>
      <c r="J1287" s="10"/>
    </row>
    <row r="1288" customFormat="false" ht="15.75" hidden="false" customHeight="false" outlineLevel="0" collapsed="false">
      <c r="C1288" s="8" t="n">
        <v>1318</v>
      </c>
      <c r="D1288" s="11"/>
      <c r="E1288" s="11"/>
      <c r="F1288" s="8"/>
      <c r="G1288" s="8"/>
      <c r="H1288" s="11"/>
      <c r="I1288" s="8"/>
      <c r="J1288" s="10"/>
    </row>
    <row r="1289" customFormat="false" ht="15.75" hidden="false" customHeight="false" outlineLevel="0" collapsed="false">
      <c r="C1289" s="8" t="n">
        <v>1319</v>
      </c>
      <c r="D1289" s="11"/>
      <c r="E1289" s="11"/>
      <c r="F1289" s="8"/>
      <c r="G1289" s="8"/>
      <c r="H1289" s="11"/>
      <c r="I1289" s="8"/>
      <c r="J1289" s="10"/>
    </row>
    <row r="1290" customFormat="false" ht="15.75" hidden="false" customHeight="false" outlineLevel="0" collapsed="false">
      <c r="C1290" s="8" t="n">
        <v>1320</v>
      </c>
      <c r="D1290" s="11"/>
      <c r="E1290" s="11"/>
      <c r="F1290" s="8"/>
      <c r="G1290" s="8"/>
      <c r="H1290" s="11"/>
      <c r="I1290" s="8"/>
      <c r="J1290" s="10"/>
    </row>
    <row r="1291" customFormat="false" ht="15.75" hidden="false" customHeight="false" outlineLevel="0" collapsed="false">
      <c r="C1291" s="8" t="n">
        <v>1321</v>
      </c>
      <c r="D1291" s="11"/>
      <c r="E1291" s="11"/>
      <c r="F1291" s="8"/>
      <c r="G1291" s="8"/>
      <c r="H1291" s="11"/>
      <c r="I1291" s="8"/>
      <c r="J1291" s="10"/>
    </row>
    <row r="1292" customFormat="false" ht="15.75" hidden="false" customHeight="false" outlineLevel="0" collapsed="false">
      <c r="C1292" s="8" t="n">
        <v>1322</v>
      </c>
      <c r="D1292" s="11"/>
      <c r="E1292" s="11"/>
      <c r="F1292" s="8"/>
      <c r="G1292" s="8"/>
      <c r="H1292" s="11"/>
      <c r="I1292" s="8"/>
      <c r="J1292" s="10"/>
    </row>
    <row r="1293" customFormat="false" ht="15.75" hidden="false" customHeight="false" outlineLevel="0" collapsed="false">
      <c r="C1293" s="8" t="n">
        <v>1323</v>
      </c>
      <c r="D1293" s="11"/>
      <c r="E1293" s="11"/>
      <c r="F1293" s="8"/>
      <c r="G1293" s="8"/>
      <c r="H1293" s="11"/>
      <c r="I1293" s="8"/>
      <c r="J1293" s="10"/>
    </row>
    <row r="1294" customFormat="false" ht="15.75" hidden="false" customHeight="false" outlineLevel="0" collapsed="false">
      <c r="C1294" s="8" t="n">
        <v>1324</v>
      </c>
      <c r="D1294" s="11"/>
      <c r="E1294" s="11"/>
      <c r="F1294" s="8"/>
      <c r="G1294" s="8"/>
      <c r="H1294" s="11"/>
      <c r="I1294" s="8"/>
      <c r="J1294" s="10"/>
    </row>
    <row r="1295" customFormat="false" ht="15.75" hidden="false" customHeight="false" outlineLevel="0" collapsed="false">
      <c r="C1295" s="8" t="n">
        <v>1325</v>
      </c>
      <c r="D1295" s="11"/>
      <c r="E1295" s="11"/>
      <c r="F1295" s="8"/>
      <c r="G1295" s="8"/>
      <c r="H1295" s="11"/>
      <c r="I1295" s="8"/>
      <c r="J1295" s="10"/>
    </row>
    <row r="1296" customFormat="false" ht="15.75" hidden="false" customHeight="false" outlineLevel="0" collapsed="false">
      <c r="C1296" s="8" t="n">
        <v>1326</v>
      </c>
      <c r="D1296" s="11"/>
      <c r="E1296" s="11"/>
      <c r="F1296" s="8"/>
      <c r="G1296" s="8"/>
      <c r="H1296" s="11"/>
      <c r="I1296" s="8"/>
      <c r="J1296" s="10"/>
    </row>
    <row r="1297" customFormat="false" ht="15.75" hidden="false" customHeight="false" outlineLevel="0" collapsed="false">
      <c r="C1297" s="8" t="n">
        <v>1327</v>
      </c>
      <c r="D1297" s="11"/>
      <c r="E1297" s="11"/>
      <c r="F1297" s="8"/>
      <c r="G1297" s="8"/>
      <c r="H1297" s="11"/>
      <c r="I1297" s="8"/>
      <c r="J1297" s="10"/>
    </row>
    <row r="1298" customFormat="false" ht="15.75" hidden="false" customHeight="false" outlineLevel="0" collapsed="false">
      <c r="C1298" s="8" t="n">
        <v>1328</v>
      </c>
      <c r="D1298" s="11"/>
      <c r="E1298" s="11"/>
      <c r="F1298" s="8"/>
      <c r="G1298" s="8"/>
      <c r="H1298" s="11"/>
      <c r="I1298" s="8"/>
      <c r="J1298" s="10"/>
    </row>
    <row r="1299" customFormat="false" ht="15.75" hidden="false" customHeight="false" outlineLevel="0" collapsed="false">
      <c r="C1299" s="8" t="n">
        <v>1329</v>
      </c>
      <c r="D1299" s="11"/>
      <c r="E1299" s="11"/>
      <c r="F1299" s="8"/>
      <c r="G1299" s="8"/>
      <c r="H1299" s="11"/>
      <c r="I1299" s="8"/>
      <c r="J1299" s="10"/>
    </row>
    <row r="1300" customFormat="false" ht="15.75" hidden="false" customHeight="false" outlineLevel="0" collapsed="false">
      <c r="C1300" s="8" t="n">
        <v>1330</v>
      </c>
      <c r="D1300" s="11"/>
      <c r="E1300" s="11"/>
      <c r="F1300" s="8"/>
      <c r="G1300" s="8"/>
      <c r="H1300" s="11"/>
      <c r="I1300" s="8"/>
      <c r="J1300" s="10"/>
    </row>
    <row r="1301" customFormat="false" ht="15.75" hidden="false" customHeight="false" outlineLevel="0" collapsed="false">
      <c r="C1301" s="8" t="n">
        <v>1331</v>
      </c>
      <c r="D1301" s="11"/>
      <c r="E1301" s="11"/>
      <c r="F1301" s="8"/>
      <c r="G1301" s="8"/>
      <c r="H1301" s="11"/>
      <c r="I1301" s="8"/>
      <c r="J1301" s="10"/>
    </row>
    <row r="1302" customFormat="false" ht="15.75" hidden="false" customHeight="false" outlineLevel="0" collapsed="false">
      <c r="C1302" s="8" t="n">
        <v>1332</v>
      </c>
      <c r="D1302" s="11"/>
      <c r="E1302" s="11"/>
      <c r="F1302" s="8"/>
      <c r="G1302" s="8"/>
      <c r="H1302" s="11"/>
      <c r="I1302" s="8"/>
      <c r="J1302" s="10"/>
    </row>
    <row r="1303" customFormat="false" ht="15.75" hidden="false" customHeight="false" outlineLevel="0" collapsed="false">
      <c r="C1303" s="8" t="n">
        <v>1333</v>
      </c>
      <c r="D1303" s="11"/>
      <c r="E1303" s="11"/>
      <c r="F1303" s="8"/>
      <c r="G1303" s="8"/>
      <c r="H1303" s="11"/>
      <c r="I1303" s="8"/>
      <c r="J1303" s="10"/>
    </row>
    <row r="1304" customFormat="false" ht="15.75" hidden="false" customHeight="false" outlineLevel="0" collapsed="false">
      <c r="C1304" s="8" t="n">
        <v>1334</v>
      </c>
      <c r="D1304" s="11"/>
      <c r="E1304" s="11"/>
      <c r="F1304" s="8"/>
      <c r="G1304" s="8"/>
      <c r="H1304" s="11"/>
      <c r="I1304" s="8"/>
      <c r="J1304" s="10"/>
    </row>
    <row r="1305" customFormat="false" ht="15.75" hidden="false" customHeight="false" outlineLevel="0" collapsed="false">
      <c r="C1305" s="8" t="n">
        <v>1335</v>
      </c>
      <c r="D1305" s="11"/>
      <c r="E1305" s="11"/>
      <c r="F1305" s="8"/>
      <c r="G1305" s="8"/>
      <c r="H1305" s="11"/>
      <c r="I1305" s="8"/>
      <c r="J1305" s="10"/>
    </row>
    <row r="1306" customFormat="false" ht="15.75" hidden="false" customHeight="false" outlineLevel="0" collapsed="false">
      <c r="C1306" s="8" t="n">
        <v>1336</v>
      </c>
      <c r="D1306" s="11"/>
      <c r="E1306" s="11"/>
      <c r="F1306" s="8"/>
      <c r="G1306" s="8"/>
      <c r="H1306" s="11"/>
      <c r="I1306" s="8"/>
      <c r="J1306" s="10"/>
    </row>
    <row r="1307" customFormat="false" ht="15.75" hidden="false" customHeight="false" outlineLevel="0" collapsed="false">
      <c r="C1307" s="8" t="n">
        <v>1337</v>
      </c>
      <c r="D1307" s="11"/>
      <c r="E1307" s="11"/>
      <c r="F1307" s="8"/>
      <c r="G1307" s="8"/>
      <c r="H1307" s="11"/>
      <c r="I1307" s="8"/>
      <c r="J1307" s="10"/>
    </row>
    <row r="1308" customFormat="false" ht="15.75" hidden="false" customHeight="false" outlineLevel="0" collapsed="false">
      <c r="C1308" s="8" t="n">
        <v>1338</v>
      </c>
      <c r="D1308" s="11"/>
      <c r="E1308" s="11"/>
      <c r="F1308" s="8"/>
      <c r="G1308" s="8"/>
      <c r="H1308" s="11"/>
      <c r="I1308" s="8"/>
      <c r="J1308" s="10"/>
    </row>
    <row r="1309" customFormat="false" ht="15.75" hidden="false" customHeight="false" outlineLevel="0" collapsed="false">
      <c r="C1309" s="8" t="n">
        <v>1339</v>
      </c>
      <c r="D1309" s="11"/>
      <c r="E1309" s="11"/>
      <c r="F1309" s="8"/>
      <c r="G1309" s="8"/>
      <c r="H1309" s="11"/>
      <c r="I1309" s="8"/>
      <c r="J1309" s="10"/>
    </row>
    <row r="1310" customFormat="false" ht="15.75" hidden="false" customHeight="false" outlineLevel="0" collapsed="false">
      <c r="C1310" s="8" t="n">
        <v>1340</v>
      </c>
      <c r="D1310" s="11"/>
      <c r="E1310" s="11"/>
      <c r="F1310" s="8"/>
      <c r="G1310" s="8"/>
      <c r="H1310" s="11"/>
      <c r="I1310" s="8"/>
      <c r="J1310" s="8"/>
    </row>
    <row r="1311" customFormat="false" ht="15.75" hidden="false" customHeight="false" outlineLevel="0" collapsed="false">
      <c r="C1311" s="8" t="n">
        <v>1341</v>
      </c>
      <c r="D1311" s="11"/>
      <c r="E1311" s="11"/>
      <c r="F1311" s="8"/>
      <c r="G1311" s="8"/>
      <c r="H1311" s="11"/>
      <c r="I1311" s="8"/>
      <c r="J1311" s="10"/>
    </row>
    <row r="1312" customFormat="false" ht="15.75" hidden="false" customHeight="false" outlineLevel="0" collapsed="false">
      <c r="C1312" s="8" t="n">
        <v>1342</v>
      </c>
      <c r="D1312" s="11"/>
      <c r="E1312" s="11"/>
      <c r="F1312" s="8"/>
      <c r="G1312" s="8"/>
      <c r="H1312" s="11"/>
      <c r="I1312" s="8"/>
      <c r="J1312" s="10"/>
    </row>
    <row r="1313" customFormat="false" ht="15.75" hidden="false" customHeight="false" outlineLevel="0" collapsed="false">
      <c r="C1313" s="8" t="n">
        <v>1343</v>
      </c>
      <c r="D1313" s="11"/>
      <c r="E1313" s="11"/>
      <c r="F1313" s="8"/>
      <c r="G1313" s="8"/>
      <c r="H1313" s="11"/>
      <c r="I1313" s="8"/>
      <c r="J1313" s="10"/>
    </row>
    <row r="1314" customFormat="false" ht="15.75" hidden="false" customHeight="false" outlineLevel="0" collapsed="false">
      <c r="C1314" s="8" t="n">
        <v>1344</v>
      </c>
      <c r="D1314" s="11"/>
      <c r="E1314" s="11"/>
      <c r="F1314" s="8"/>
      <c r="G1314" s="8"/>
      <c r="H1314" s="11"/>
      <c r="I1314" s="8"/>
      <c r="J1314" s="10"/>
    </row>
    <row r="1315" customFormat="false" ht="15.75" hidden="false" customHeight="false" outlineLevel="0" collapsed="false">
      <c r="C1315" s="8" t="n">
        <v>1345</v>
      </c>
      <c r="D1315" s="11"/>
      <c r="E1315" s="11"/>
      <c r="F1315" s="8"/>
      <c r="G1315" s="8"/>
      <c r="H1315" s="11"/>
      <c r="I1315" s="8"/>
      <c r="J1315" s="10"/>
    </row>
    <row r="1316" customFormat="false" ht="15.75" hidden="false" customHeight="false" outlineLevel="0" collapsed="false">
      <c r="C1316" s="8" t="n">
        <v>1346</v>
      </c>
      <c r="D1316" s="11"/>
      <c r="E1316" s="11"/>
      <c r="F1316" s="8"/>
      <c r="G1316" s="8"/>
      <c r="H1316" s="11"/>
      <c r="I1316" s="8"/>
      <c r="J1316" s="10"/>
    </row>
    <row r="1317" customFormat="false" ht="15.75" hidden="false" customHeight="false" outlineLevel="0" collapsed="false">
      <c r="C1317" s="8" t="n">
        <v>1347</v>
      </c>
      <c r="D1317" s="11"/>
      <c r="E1317" s="11"/>
      <c r="F1317" s="8"/>
      <c r="G1317" s="8"/>
      <c r="H1317" s="11"/>
      <c r="I1317" s="8"/>
      <c r="J1317" s="8"/>
    </row>
    <row r="1318" customFormat="false" ht="15.75" hidden="false" customHeight="false" outlineLevel="0" collapsed="false">
      <c r="C1318" s="8" t="n">
        <v>1348</v>
      </c>
      <c r="D1318" s="11"/>
      <c r="E1318" s="11"/>
      <c r="F1318" s="8"/>
      <c r="G1318" s="8"/>
      <c r="H1318" s="11"/>
      <c r="I1318" s="8"/>
      <c r="J1318" s="10"/>
    </row>
    <row r="1319" customFormat="false" ht="15.75" hidden="false" customHeight="false" outlineLevel="0" collapsed="false">
      <c r="C1319" s="8" t="n">
        <v>1349</v>
      </c>
      <c r="D1319" s="11"/>
      <c r="E1319" s="11"/>
      <c r="F1319" s="8"/>
      <c r="G1319" s="8"/>
      <c r="H1319" s="11"/>
      <c r="I1319" s="8"/>
      <c r="J1319" s="10"/>
    </row>
    <row r="1320" customFormat="false" ht="15.75" hidden="false" customHeight="false" outlineLevel="0" collapsed="false">
      <c r="C1320" s="8" t="n">
        <v>1350</v>
      </c>
      <c r="D1320" s="11"/>
      <c r="E1320" s="11"/>
      <c r="F1320" s="8"/>
      <c r="G1320" s="8"/>
      <c r="H1320" s="11"/>
      <c r="I1320" s="8"/>
      <c r="J1320" s="10"/>
    </row>
    <row r="1321" customFormat="false" ht="15.75" hidden="false" customHeight="false" outlineLevel="0" collapsed="false">
      <c r="C1321" s="8" t="n">
        <v>1351</v>
      </c>
      <c r="D1321" s="11"/>
      <c r="E1321" s="11"/>
      <c r="F1321" s="8"/>
      <c r="G1321" s="8"/>
      <c r="H1321" s="11"/>
      <c r="I1321" s="8"/>
      <c r="J1321" s="10"/>
    </row>
    <row r="1322" customFormat="false" ht="15.75" hidden="false" customHeight="false" outlineLevel="0" collapsed="false">
      <c r="C1322" s="8" t="n">
        <v>1352</v>
      </c>
      <c r="D1322" s="11"/>
      <c r="E1322" s="11"/>
      <c r="F1322" s="8"/>
      <c r="G1322" s="8"/>
      <c r="H1322" s="11"/>
      <c r="I1322" s="8"/>
      <c r="J1322" s="10"/>
    </row>
    <row r="1323" customFormat="false" ht="15.75" hidden="false" customHeight="false" outlineLevel="0" collapsed="false">
      <c r="C1323" s="8" t="n">
        <v>1353</v>
      </c>
      <c r="D1323" s="11"/>
      <c r="E1323" s="11"/>
      <c r="F1323" s="8"/>
      <c r="G1323" s="8"/>
      <c r="H1323" s="11"/>
      <c r="I1323" s="8"/>
      <c r="J1323" s="10"/>
    </row>
    <row r="1324" customFormat="false" ht="15.75" hidden="false" customHeight="false" outlineLevel="0" collapsed="false">
      <c r="C1324" s="8" t="n">
        <v>1354</v>
      </c>
      <c r="D1324" s="11"/>
      <c r="E1324" s="11"/>
      <c r="F1324" s="8"/>
      <c r="G1324" s="8"/>
      <c r="H1324" s="11"/>
      <c r="I1324" s="8"/>
      <c r="J1324" s="10"/>
    </row>
    <row r="1325" customFormat="false" ht="15.75" hidden="false" customHeight="false" outlineLevel="0" collapsed="false">
      <c r="C1325" s="8" t="n">
        <v>1355</v>
      </c>
      <c r="D1325" s="11"/>
      <c r="E1325" s="11"/>
      <c r="F1325" s="8"/>
      <c r="G1325" s="8"/>
      <c r="H1325" s="11"/>
      <c r="I1325" s="8"/>
      <c r="J1325" s="10"/>
    </row>
    <row r="1326" customFormat="false" ht="15.75" hidden="false" customHeight="false" outlineLevel="0" collapsed="false">
      <c r="C1326" s="8" t="n">
        <v>1356</v>
      </c>
      <c r="D1326" s="11"/>
      <c r="E1326" s="11"/>
      <c r="F1326" s="8"/>
      <c r="G1326" s="8"/>
      <c r="H1326" s="11"/>
      <c r="I1326" s="8"/>
      <c r="J1326" s="10"/>
    </row>
    <row r="1327" customFormat="false" ht="15.75" hidden="false" customHeight="false" outlineLevel="0" collapsed="false">
      <c r="C1327" s="8" t="n">
        <v>1357</v>
      </c>
      <c r="D1327" s="11"/>
      <c r="E1327" s="11"/>
      <c r="F1327" s="8"/>
      <c r="G1327" s="8"/>
      <c r="H1327" s="11"/>
      <c r="I1327" s="8"/>
      <c r="J1327" s="10"/>
    </row>
    <row r="1328" customFormat="false" ht="15.75" hidden="false" customHeight="false" outlineLevel="0" collapsed="false">
      <c r="C1328" s="8" t="n">
        <v>1358</v>
      </c>
      <c r="D1328" s="11"/>
      <c r="E1328" s="11"/>
      <c r="F1328" s="8"/>
      <c r="G1328" s="8"/>
      <c r="H1328" s="11"/>
      <c r="I1328" s="8"/>
      <c r="J1328" s="10"/>
    </row>
    <row r="1329" customFormat="false" ht="15.75" hidden="false" customHeight="false" outlineLevel="0" collapsed="false">
      <c r="C1329" s="8" t="n">
        <v>1359</v>
      </c>
      <c r="D1329" s="11"/>
      <c r="E1329" s="11"/>
      <c r="F1329" s="8"/>
      <c r="G1329" s="8"/>
      <c r="H1329" s="11"/>
      <c r="I1329" s="8"/>
      <c r="J1329" s="10"/>
    </row>
    <row r="1330" customFormat="false" ht="15.75" hidden="false" customHeight="false" outlineLevel="0" collapsed="false">
      <c r="C1330" s="8" t="n">
        <v>1360</v>
      </c>
      <c r="D1330" s="11"/>
      <c r="E1330" s="11"/>
      <c r="F1330" s="8"/>
      <c r="G1330" s="8"/>
      <c r="H1330" s="11"/>
      <c r="I1330" s="8"/>
      <c r="J1330" s="10"/>
    </row>
    <row r="1331" customFormat="false" ht="15.75" hidden="false" customHeight="false" outlineLevel="0" collapsed="false">
      <c r="C1331" s="8" t="n">
        <v>1361</v>
      </c>
      <c r="D1331" s="11"/>
      <c r="E1331" s="11"/>
      <c r="F1331" s="8"/>
      <c r="G1331" s="8"/>
      <c r="H1331" s="11"/>
      <c r="I1331" s="8"/>
      <c r="J1331" s="10"/>
    </row>
    <row r="1332" customFormat="false" ht="15.75" hidden="false" customHeight="false" outlineLevel="0" collapsed="false">
      <c r="C1332" s="8" t="n">
        <v>1362</v>
      </c>
      <c r="D1332" s="11"/>
      <c r="E1332" s="11"/>
      <c r="F1332" s="8"/>
      <c r="G1332" s="8"/>
      <c r="H1332" s="11"/>
      <c r="I1332" s="8"/>
      <c r="J1332" s="10"/>
    </row>
    <row r="1333" customFormat="false" ht="15.75" hidden="false" customHeight="false" outlineLevel="0" collapsed="false">
      <c r="C1333" s="8" t="n">
        <v>1363</v>
      </c>
      <c r="D1333" s="11"/>
      <c r="E1333" s="11"/>
      <c r="F1333" s="8"/>
      <c r="G1333" s="8"/>
      <c r="H1333" s="11"/>
      <c r="I1333" s="8"/>
      <c r="J1333" s="10"/>
    </row>
    <row r="1334" customFormat="false" ht="15.75" hidden="false" customHeight="false" outlineLevel="0" collapsed="false">
      <c r="C1334" s="8" t="n">
        <v>1364</v>
      </c>
      <c r="D1334" s="11"/>
      <c r="E1334" s="11"/>
      <c r="F1334" s="8"/>
      <c r="G1334" s="8"/>
      <c r="H1334" s="11"/>
      <c r="I1334" s="8"/>
      <c r="J1334" s="10"/>
    </row>
    <row r="1335" customFormat="false" ht="15.75" hidden="false" customHeight="false" outlineLevel="0" collapsed="false">
      <c r="C1335" s="8" t="n">
        <v>1365</v>
      </c>
      <c r="D1335" s="11"/>
      <c r="E1335" s="11"/>
      <c r="F1335" s="8"/>
      <c r="G1335" s="8"/>
      <c r="H1335" s="11"/>
      <c r="I1335" s="8"/>
      <c r="J1335" s="8"/>
    </row>
    <row r="1336" customFormat="false" ht="15.75" hidden="false" customHeight="false" outlineLevel="0" collapsed="false">
      <c r="C1336" s="8" t="n">
        <v>1366</v>
      </c>
      <c r="D1336" s="11"/>
      <c r="E1336" s="11"/>
      <c r="F1336" s="8"/>
      <c r="G1336" s="8"/>
      <c r="H1336" s="11"/>
      <c r="I1336" s="8"/>
      <c r="J1336" s="10"/>
    </row>
    <row r="1337" customFormat="false" ht="15.75" hidden="false" customHeight="false" outlineLevel="0" collapsed="false">
      <c r="C1337" s="8" t="n">
        <v>1367</v>
      </c>
      <c r="D1337" s="11"/>
      <c r="E1337" s="11"/>
      <c r="F1337" s="8"/>
      <c r="G1337" s="8"/>
      <c r="H1337" s="11"/>
      <c r="I1337" s="8"/>
      <c r="J1337" s="10"/>
    </row>
    <row r="1338" customFormat="false" ht="15.75" hidden="false" customHeight="false" outlineLevel="0" collapsed="false">
      <c r="C1338" s="8" t="n">
        <v>1368</v>
      </c>
      <c r="D1338" s="11"/>
      <c r="E1338" s="11"/>
      <c r="F1338" s="8"/>
      <c r="G1338" s="8"/>
      <c r="H1338" s="11"/>
      <c r="I1338" s="8"/>
      <c r="J1338" s="10"/>
    </row>
    <row r="1339" customFormat="false" ht="15.75" hidden="false" customHeight="false" outlineLevel="0" collapsed="false">
      <c r="C1339" s="8" t="n">
        <v>1369</v>
      </c>
      <c r="D1339" s="11"/>
      <c r="E1339" s="11"/>
      <c r="F1339" s="8"/>
      <c r="G1339" s="8"/>
      <c r="H1339" s="11"/>
      <c r="I1339" s="8"/>
      <c r="J1339" s="10"/>
    </row>
    <row r="1340" customFormat="false" ht="15.75" hidden="false" customHeight="false" outlineLevel="0" collapsed="false">
      <c r="C1340" s="8" t="n">
        <v>1370</v>
      </c>
      <c r="D1340" s="11"/>
      <c r="E1340" s="11"/>
      <c r="F1340" s="8"/>
      <c r="G1340" s="8"/>
      <c r="H1340" s="11"/>
      <c r="I1340" s="8"/>
      <c r="J1340" s="10"/>
    </row>
    <row r="1341" customFormat="false" ht="15.75" hidden="false" customHeight="false" outlineLevel="0" collapsed="false">
      <c r="C1341" s="8" t="n">
        <v>1371</v>
      </c>
      <c r="D1341" s="11"/>
      <c r="E1341" s="11"/>
      <c r="F1341" s="8"/>
      <c r="G1341" s="8"/>
      <c r="H1341" s="11"/>
      <c r="I1341" s="8"/>
      <c r="J1341" s="10"/>
    </row>
    <row r="1342" customFormat="false" ht="15.75" hidden="false" customHeight="false" outlineLevel="0" collapsed="false">
      <c r="C1342" s="8" t="n">
        <v>1372</v>
      </c>
      <c r="D1342" s="11"/>
      <c r="E1342" s="11"/>
      <c r="F1342" s="8"/>
      <c r="G1342" s="8"/>
      <c r="H1342" s="11"/>
      <c r="I1342" s="8"/>
      <c r="J1342" s="10"/>
    </row>
    <row r="1343" customFormat="false" ht="15.75" hidden="false" customHeight="false" outlineLevel="0" collapsed="false">
      <c r="C1343" s="8" t="n">
        <v>1373</v>
      </c>
      <c r="D1343" s="11"/>
      <c r="E1343" s="11"/>
      <c r="F1343" s="8"/>
      <c r="G1343" s="8"/>
      <c r="H1343" s="11"/>
      <c r="I1343" s="8"/>
      <c r="J1343" s="10"/>
    </row>
    <row r="1344" customFormat="false" ht="15.75" hidden="false" customHeight="false" outlineLevel="0" collapsed="false">
      <c r="C1344" s="8" t="n">
        <v>1374</v>
      </c>
      <c r="D1344" s="11"/>
      <c r="E1344" s="11"/>
      <c r="F1344" s="8"/>
      <c r="G1344" s="8"/>
      <c r="H1344" s="11"/>
      <c r="I1344" s="8"/>
      <c r="J1344" s="10"/>
    </row>
    <row r="1345" customFormat="false" ht="15.75" hidden="false" customHeight="false" outlineLevel="0" collapsed="false">
      <c r="C1345" s="8" t="n">
        <v>1375</v>
      </c>
      <c r="D1345" s="11"/>
      <c r="E1345" s="11"/>
      <c r="F1345" s="8"/>
      <c r="G1345" s="8"/>
      <c r="H1345" s="11"/>
      <c r="I1345" s="8"/>
      <c r="J1345" s="10"/>
    </row>
    <row r="1346" customFormat="false" ht="15.75" hidden="false" customHeight="false" outlineLevel="0" collapsed="false">
      <c r="C1346" s="8" t="n">
        <v>1376</v>
      </c>
      <c r="D1346" s="11"/>
      <c r="E1346" s="11"/>
      <c r="F1346" s="8"/>
      <c r="G1346" s="8"/>
      <c r="H1346" s="11"/>
      <c r="I1346" s="8"/>
      <c r="J1346" s="8"/>
    </row>
    <row r="1347" customFormat="false" ht="15.75" hidden="false" customHeight="false" outlineLevel="0" collapsed="false">
      <c r="C1347" s="8" t="n">
        <v>1377</v>
      </c>
      <c r="D1347" s="11"/>
      <c r="E1347" s="11"/>
      <c r="F1347" s="8"/>
      <c r="G1347" s="8"/>
      <c r="H1347" s="11"/>
      <c r="I1347" s="8"/>
      <c r="J1347" s="10"/>
    </row>
    <row r="1348" customFormat="false" ht="15.75" hidden="false" customHeight="false" outlineLevel="0" collapsed="false">
      <c r="C1348" s="8" t="n">
        <v>1378</v>
      </c>
      <c r="D1348" s="11"/>
      <c r="E1348" s="11"/>
      <c r="F1348" s="8"/>
      <c r="G1348" s="8"/>
      <c r="H1348" s="11"/>
      <c r="I1348" s="8"/>
      <c r="J1348" s="8"/>
    </row>
    <row r="1349" customFormat="false" ht="15.75" hidden="false" customHeight="false" outlineLevel="0" collapsed="false">
      <c r="C1349" s="8" t="n">
        <v>1379</v>
      </c>
      <c r="D1349" s="11"/>
      <c r="E1349" s="11"/>
      <c r="F1349" s="8"/>
      <c r="G1349" s="8"/>
      <c r="H1349" s="11"/>
      <c r="I1349" s="8"/>
      <c r="J1349" s="10"/>
    </row>
    <row r="1350" customFormat="false" ht="15.75" hidden="false" customHeight="false" outlineLevel="0" collapsed="false">
      <c r="C1350" s="8" t="n">
        <v>1380</v>
      </c>
      <c r="D1350" s="11"/>
      <c r="E1350" s="11"/>
      <c r="F1350" s="8"/>
      <c r="G1350" s="8"/>
      <c r="H1350" s="11"/>
      <c r="I1350" s="8"/>
      <c r="J1350" s="10"/>
    </row>
    <row r="1351" customFormat="false" ht="15.75" hidden="false" customHeight="false" outlineLevel="0" collapsed="false">
      <c r="C1351" s="8" t="n">
        <v>1381</v>
      </c>
      <c r="D1351" s="11"/>
      <c r="E1351" s="11"/>
      <c r="F1351" s="8"/>
      <c r="G1351" s="8"/>
      <c r="H1351" s="11"/>
      <c r="I1351" s="8"/>
      <c r="J1351" s="10"/>
    </row>
    <row r="1352" customFormat="false" ht="15.75" hidden="false" customHeight="false" outlineLevel="0" collapsed="false">
      <c r="C1352" s="8" t="n">
        <v>1382</v>
      </c>
      <c r="D1352" s="11"/>
      <c r="E1352" s="11"/>
      <c r="F1352" s="8"/>
      <c r="G1352" s="8"/>
      <c r="H1352" s="11"/>
      <c r="I1352" s="8"/>
      <c r="J1352" s="10"/>
    </row>
    <row r="1353" customFormat="false" ht="15.75" hidden="false" customHeight="false" outlineLevel="0" collapsed="false">
      <c r="C1353" s="8" t="n">
        <v>1383</v>
      </c>
      <c r="D1353" s="11"/>
      <c r="E1353" s="11"/>
      <c r="F1353" s="8"/>
      <c r="G1353" s="8"/>
      <c r="H1353" s="11"/>
      <c r="I1353" s="8"/>
      <c r="J1353" s="8"/>
    </row>
    <row r="1354" customFormat="false" ht="15.75" hidden="false" customHeight="false" outlineLevel="0" collapsed="false">
      <c r="C1354" s="8" t="n">
        <v>1384</v>
      </c>
      <c r="D1354" s="11"/>
      <c r="E1354" s="11"/>
      <c r="F1354" s="8"/>
      <c r="G1354" s="8"/>
      <c r="H1354" s="11"/>
      <c r="I1354" s="8"/>
      <c r="J1354" s="10"/>
    </row>
    <row r="1355" customFormat="false" ht="15.75" hidden="false" customHeight="false" outlineLevel="0" collapsed="false">
      <c r="C1355" s="8" t="n">
        <v>1385</v>
      </c>
      <c r="D1355" s="11"/>
      <c r="E1355" s="11"/>
      <c r="F1355" s="8"/>
      <c r="G1355" s="8"/>
      <c r="H1355" s="11"/>
      <c r="I1355" s="8"/>
      <c r="J1355" s="10"/>
    </row>
    <row r="1356" customFormat="false" ht="15.75" hidden="false" customHeight="false" outlineLevel="0" collapsed="false">
      <c r="C1356" s="8" t="n">
        <v>1386</v>
      </c>
      <c r="D1356" s="11"/>
      <c r="E1356" s="11"/>
      <c r="F1356" s="8"/>
      <c r="G1356" s="8"/>
      <c r="H1356" s="11"/>
      <c r="I1356" s="8"/>
      <c r="J1356" s="10"/>
    </row>
    <row r="1357" customFormat="false" ht="15.75" hidden="false" customHeight="false" outlineLevel="0" collapsed="false">
      <c r="C1357" s="8" t="n">
        <v>1387</v>
      </c>
      <c r="D1357" s="11"/>
      <c r="E1357" s="11"/>
      <c r="F1357" s="8"/>
      <c r="G1357" s="8"/>
      <c r="H1357" s="11"/>
      <c r="I1357" s="8"/>
      <c r="J1357" s="10"/>
    </row>
    <row r="1358" customFormat="false" ht="15.75" hidden="false" customHeight="false" outlineLevel="0" collapsed="false">
      <c r="C1358" s="8" t="n">
        <v>1388</v>
      </c>
      <c r="D1358" s="11"/>
      <c r="E1358" s="11"/>
      <c r="F1358" s="8"/>
      <c r="G1358" s="8"/>
      <c r="H1358" s="11"/>
      <c r="I1358" s="8"/>
      <c r="J1358" s="10"/>
    </row>
    <row r="1359" customFormat="false" ht="15.75" hidden="false" customHeight="false" outlineLevel="0" collapsed="false">
      <c r="C1359" s="8" t="n">
        <v>1389</v>
      </c>
      <c r="D1359" s="11"/>
      <c r="E1359" s="11"/>
      <c r="F1359" s="8"/>
      <c r="G1359" s="8"/>
      <c r="H1359" s="11"/>
      <c r="I1359" s="8"/>
      <c r="J1359" s="10"/>
    </row>
    <row r="1360" customFormat="false" ht="15.75" hidden="false" customHeight="false" outlineLevel="0" collapsed="false">
      <c r="C1360" s="8" t="n">
        <v>1390</v>
      </c>
      <c r="D1360" s="11"/>
      <c r="E1360" s="11"/>
      <c r="F1360" s="8"/>
      <c r="G1360" s="8"/>
      <c r="H1360" s="11"/>
      <c r="I1360" s="8"/>
      <c r="J1360" s="10"/>
    </row>
    <row r="1361" customFormat="false" ht="15.75" hidden="false" customHeight="false" outlineLevel="0" collapsed="false">
      <c r="C1361" s="8" t="n">
        <v>1391</v>
      </c>
      <c r="D1361" s="11"/>
      <c r="E1361" s="11"/>
      <c r="F1361" s="8"/>
      <c r="G1361" s="8"/>
      <c r="H1361" s="11"/>
      <c r="I1361" s="8"/>
      <c r="J1361" s="10"/>
    </row>
    <row r="1362" customFormat="false" ht="15.75" hidden="false" customHeight="false" outlineLevel="0" collapsed="false">
      <c r="C1362" s="8" t="n">
        <v>1392</v>
      </c>
      <c r="D1362" s="11"/>
      <c r="E1362" s="11"/>
      <c r="F1362" s="8"/>
      <c r="G1362" s="8"/>
      <c r="H1362" s="11"/>
      <c r="I1362" s="8"/>
      <c r="J1362" s="10"/>
    </row>
    <row r="1363" customFormat="false" ht="15.75" hidden="false" customHeight="false" outlineLevel="0" collapsed="false">
      <c r="C1363" s="8" t="n">
        <v>1393</v>
      </c>
      <c r="D1363" s="11"/>
      <c r="E1363" s="11"/>
      <c r="F1363" s="8"/>
      <c r="G1363" s="8"/>
      <c r="H1363" s="11"/>
      <c r="I1363" s="8"/>
      <c r="J1363" s="10"/>
    </row>
    <row r="1364" customFormat="false" ht="15.75" hidden="false" customHeight="false" outlineLevel="0" collapsed="false">
      <c r="C1364" s="8" t="n">
        <v>1394</v>
      </c>
      <c r="D1364" s="11"/>
      <c r="E1364" s="11"/>
      <c r="F1364" s="8"/>
      <c r="G1364" s="8"/>
      <c r="H1364" s="11"/>
      <c r="I1364" s="8"/>
      <c r="J1364" s="10"/>
    </row>
    <row r="1365" customFormat="false" ht="15.75" hidden="false" customHeight="false" outlineLevel="0" collapsed="false">
      <c r="C1365" s="8" t="n">
        <v>1395</v>
      </c>
      <c r="D1365" s="11"/>
      <c r="E1365" s="11"/>
      <c r="F1365" s="8"/>
      <c r="G1365" s="8"/>
      <c r="H1365" s="11"/>
      <c r="I1365" s="8"/>
      <c r="J1365" s="10"/>
    </row>
    <row r="1366" customFormat="false" ht="15.75" hidden="false" customHeight="false" outlineLevel="0" collapsed="false">
      <c r="C1366" s="8" t="n">
        <v>1396</v>
      </c>
      <c r="D1366" s="11"/>
      <c r="E1366" s="11"/>
      <c r="F1366" s="8"/>
      <c r="G1366" s="8"/>
      <c r="H1366" s="11"/>
      <c r="I1366" s="8"/>
      <c r="J1366" s="10"/>
    </row>
    <row r="1367" customFormat="false" ht="15.75" hidden="false" customHeight="false" outlineLevel="0" collapsed="false">
      <c r="C1367" s="8" t="n">
        <v>1397</v>
      </c>
      <c r="D1367" s="11"/>
      <c r="E1367" s="11"/>
      <c r="F1367" s="8"/>
      <c r="G1367" s="8"/>
      <c r="H1367" s="11"/>
      <c r="I1367" s="8"/>
      <c r="J1367" s="10"/>
    </row>
    <row r="1368" customFormat="false" ht="15.75" hidden="false" customHeight="false" outlineLevel="0" collapsed="false">
      <c r="C1368" s="8" t="n">
        <v>1398</v>
      </c>
      <c r="D1368" s="11"/>
      <c r="E1368" s="11"/>
      <c r="F1368" s="8"/>
      <c r="G1368" s="8"/>
      <c r="H1368" s="11"/>
      <c r="I1368" s="8"/>
      <c r="J1368" s="10"/>
    </row>
    <row r="1369" customFormat="false" ht="15.75" hidden="false" customHeight="false" outlineLevel="0" collapsed="false">
      <c r="C1369" s="8" t="n">
        <v>1399</v>
      </c>
      <c r="D1369" s="11"/>
      <c r="E1369" s="11"/>
      <c r="F1369" s="8"/>
      <c r="G1369" s="8"/>
      <c r="H1369" s="11"/>
      <c r="I1369" s="8"/>
      <c r="J1369" s="10"/>
    </row>
    <row r="1370" customFormat="false" ht="15.75" hidden="false" customHeight="false" outlineLevel="0" collapsed="false">
      <c r="C1370" s="8" t="n">
        <v>1400</v>
      </c>
      <c r="D1370" s="11"/>
      <c r="E1370" s="11"/>
      <c r="F1370" s="8"/>
      <c r="G1370" s="8"/>
      <c r="H1370" s="11"/>
      <c r="I1370" s="8"/>
      <c r="J1370" s="10"/>
    </row>
    <row r="1371" customFormat="false" ht="15.75" hidden="false" customHeight="false" outlineLevel="0" collapsed="false">
      <c r="C1371" s="8" t="n">
        <v>1401</v>
      </c>
      <c r="D1371" s="11"/>
      <c r="E1371" s="11"/>
      <c r="F1371" s="8"/>
      <c r="G1371" s="8"/>
      <c r="H1371" s="11"/>
      <c r="I1371" s="8"/>
      <c r="J1371" s="10"/>
    </row>
    <row r="1372" customFormat="false" ht="15.75" hidden="false" customHeight="false" outlineLevel="0" collapsed="false">
      <c r="C1372" s="8" t="n">
        <v>1402</v>
      </c>
      <c r="D1372" s="11"/>
      <c r="E1372" s="11"/>
      <c r="F1372" s="8"/>
      <c r="G1372" s="8"/>
      <c r="H1372" s="11"/>
      <c r="I1372" s="8"/>
      <c r="J1372" s="10"/>
    </row>
    <row r="1373" customFormat="false" ht="15.75" hidden="false" customHeight="false" outlineLevel="0" collapsed="false">
      <c r="C1373" s="8" t="n">
        <v>1403</v>
      </c>
      <c r="D1373" s="11"/>
      <c r="E1373" s="11"/>
      <c r="F1373" s="8"/>
      <c r="G1373" s="8"/>
      <c r="H1373" s="11"/>
      <c r="I1373" s="8"/>
      <c r="J1373" s="10"/>
    </row>
    <row r="1374" customFormat="false" ht="15.75" hidden="false" customHeight="false" outlineLevel="0" collapsed="false">
      <c r="C1374" s="8" t="n">
        <v>1404</v>
      </c>
      <c r="D1374" s="11"/>
      <c r="E1374" s="11"/>
      <c r="F1374" s="8"/>
      <c r="G1374" s="8"/>
      <c r="H1374" s="11"/>
      <c r="I1374" s="8"/>
      <c r="J1374" s="10"/>
    </row>
    <row r="1375" customFormat="false" ht="15.75" hidden="false" customHeight="false" outlineLevel="0" collapsed="false">
      <c r="C1375" s="8" t="n">
        <v>1405</v>
      </c>
      <c r="D1375" s="11"/>
      <c r="E1375" s="11"/>
      <c r="F1375" s="8"/>
      <c r="G1375" s="8"/>
      <c r="H1375" s="11"/>
      <c r="I1375" s="8"/>
      <c r="J1375" s="10"/>
    </row>
    <row r="1376" customFormat="false" ht="15.75" hidden="false" customHeight="false" outlineLevel="0" collapsed="false">
      <c r="C1376" s="8" t="n">
        <v>1406</v>
      </c>
      <c r="D1376" s="11"/>
      <c r="E1376" s="11"/>
      <c r="F1376" s="8"/>
      <c r="G1376" s="8"/>
      <c r="H1376" s="11"/>
      <c r="I1376" s="8"/>
      <c r="J1376" s="10"/>
    </row>
    <row r="1377" customFormat="false" ht="15.75" hidden="false" customHeight="false" outlineLevel="0" collapsed="false">
      <c r="C1377" s="8" t="n">
        <v>1407</v>
      </c>
      <c r="D1377" s="11"/>
      <c r="E1377" s="11"/>
      <c r="F1377" s="8"/>
      <c r="G1377" s="8"/>
      <c r="H1377" s="11"/>
      <c r="I1377" s="8"/>
      <c r="J1377" s="10"/>
    </row>
    <row r="1378" customFormat="false" ht="15.75" hidden="false" customHeight="false" outlineLevel="0" collapsed="false">
      <c r="C1378" s="8" t="n">
        <v>1408</v>
      </c>
      <c r="D1378" s="11"/>
      <c r="E1378" s="11"/>
      <c r="F1378" s="8"/>
      <c r="G1378" s="8"/>
      <c r="H1378" s="11"/>
      <c r="I1378" s="8"/>
      <c r="J1378" s="10"/>
    </row>
    <row r="1379" customFormat="false" ht="15.75" hidden="false" customHeight="false" outlineLevel="0" collapsed="false">
      <c r="C1379" s="8" t="n">
        <v>1409</v>
      </c>
      <c r="D1379" s="11"/>
      <c r="E1379" s="11"/>
      <c r="F1379" s="8"/>
      <c r="G1379" s="8"/>
      <c r="H1379" s="11"/>
      <c r="I1379" s="8"/>
      <c r="J1379" s="10"/>
    </row>
    <row r="1380" customFormat="false" ht="15.75" hidden="false" customHeight="false" outlineLevel="0" collapsed="false">
      <c r="C1380" s="8" t="n">
        <v>1410</v>
      </c>
      <c r="D1380" s="11"/>
      <c r="E1380" s="11"/>
      <c r="F1380" s="8"/>
      <c r="G1380" s="8"/>
      <c r="H1380" s="11"/>
      <c r="I1380" s="8"/>
      <c r="J1380" s="10"/>
    </row>
    <row r="1381" customFormat="false" ht="15.75" hidden="false" customHeight="false" outlineLevel="0" collapsed="false">
      <c r="C1381" s="8" t="n">
        <v>1411</v>
      </c>
      <c r="D1381" s="11"/>
      <c r="E1381" s="11"/>
      <c r="F1381" s="8"/>
      <c r="G1381" s="8"/>
      <c r="H1381" s="11"/>
      <c r="I1381" s="8"/>
      <c r="J1381" s="10"/>
    </row>
    <row r="1382" customFormat="false" ht="15.75" hidden="false" customHeight="false" outlineLevel="0" collapsed="false">
      <c r="C1382" s="8" t="n">
        <v>1412</v>
      </c>
      <c r="D1382" s="11"/>
      <c r="E1382" s="11"/>
      <c r="F1382" s="8"/>
      <c r="G1382" s="8"/>
      <c r="H1382" s="11"/>
      <c r="I1382" s="8"/>
      <c r="J1382" s="10"/>
    </row>
    <row r="1383" customFormat="false" ht="15.75" hidden="false" customHeight="false" outlineLevel="0" collapsed="false">
      <c r="C1383" s="8" t="n">
        <v>1413</v>
      </c>
      <c r="D1383" s="11"/>
      <c r="E1383" s="11"/>
      <c r="F1383" s="8"/>
      <c r="G1383" s="8"/>
      <c r="H1383" s="11"/>
      <c r="I1383" s="8"/>
      <c r="J1383" s="10"/>
    </row>
    <row r="1384" customFormat="false" ht="15.75" hidden="false" customHeight="false" outlineLevel="0" collapsed="false">
      <c r="C1384" s="8" t="n">
        <v>1414</v>
      </c>
      <c r="D1384" s="11"/>
      <c r="E1384" s="11"/>
      <c r="F1384" s="8"/>
      <c r="G1384" s="8"/>
      <c r="H1384" s="11"/>
      <c r="I1384" s="8"/>
      <c r="J1384" s="10"/>
    </row>
    <row r="1385" customFormat="false" ht="15.75" hidden="false" customHeight="false" outlineLevel="0" collapsed="false">
      <c r="C1385" s="8" t="n">
        <v>1415</v>
      </c>
      <c r="D1385" s="11"/>
      <c r="E1385" s="11"/>
      <c r="F1385" s="8"/>
      <c r="G1385" s="8"/>
      <c r="H1385" s="11"/>
      <c r="I1385" s="8"/>
      <c r="J1385" s="10"/>
    </row>
    <row r="1386" customFormat="false" ht="15.75" hidden="false" customHeight="false" outlineLevel="0" collapsed="false">
      <c r="C1386" s="8" t="n">
        <v>1416</v>
      </c>
      <c r="D1386" s="11"/>
      <c r="E1386" s="11"/>
      <c r="F1386" s="8"/>
      <c r="G1386" s="8"/>
      <c r="H1386" s="11"/>
      <c r="I1386" s="8"/>
      <c r="J1386" s="10"/>
    </row>
    <row r="1387" customFormat="false" ht="15.75" hidden="false" customHeight="false" outlineLevel="0" collapsed="false">
      <c r="C1387" s="8" t="n">
        <v>1417</v>
      </c>
      <c r="D1387" s="11"/>
      <c r="E1387" s="11"/>
      <c r="F1387" s="8"/>
      <c r="G1387" s="8"/>
      <c r="H1387" s="11"/>
      <c r="I1387" s="8"/>
      <c r="J1387" s="10"/>
    </row>
    <row r="1388" customFormat="false" ht="15.75" hidden="false" customHeight="false" outlineLevel="0" collapsed="false">
      <c r="C1388" s="8" t="n">
        <v>1418</v>
      </c>
      <c r="D1388" s="11"/>
      <c r="E1388" s="11"/>
      <c r="F1388" s="8"/>
      <c r="G1388" s="8"/>
      <c r="H1388" s="11"/>
      <c r="I1388" s="8"/>
      <c r="J1388" s="10"/>
    </row>
    <row r="1389" customFormat="false" ht="15.75" hidden="false" customHeight="false" outlineLevel="0" collapsed="false">
      <c r="C1389" s="8" t="n">
        <v>1419</v>
      </c>
      <c r="D1389" s="11"/>
      <c r="E1389" s="11"/>
      <c r="F1389" s="8"/>
      <c r="G1389" s="8"/>
      <c r="H1389" s="11"/>
      <c r="I1389" s="8"/>
      <c r="J1389" s="10"/>
    </row>
    <row r="1390" customFormat="false" ht="15.75" hidden="false" customHeight="false" outlineLevel="0" collapsed="false">
      <c r="C1390" s="8" t="n">
        <v>1420</v>
      </c>
      <c r="D1390" s="11"/>
      <c r="E1390" s="11"/>
      <c r="F1390" s="8"/>
      <c r="G1390" s="8"/>
      <c r="H1390" s="11"/>
      <c r="I1390" s="8"/>
      <c r="J1390" s="10"/>
    </row>
    <row r="1391" customFormat="false" ht="15.75" hidden="false" customHeight="false" outlineLevel="0" collapsed="false">
      <c r="C1391" s="8" t="n">
        <v>1421</v>
      </c>
      <c r="D1391" s="11"/>
      <c r="E1391" s="11"/>
      <c r="F1391" s="8"/>
      <c r="G1391" s="8"/>
      <c r="H1391" s="11"/>
      <c r="I1391" s="8"/>
      <c r="J1391" s="10"/>
    </row>
    <row r="1392" customFormat="false" ht="15.75" hidden="false" customHeight="false" outlineLevel="0" collapsed="false">
      <c r="C1392" s="8" t="n">
        <v>1422</v>
      </c>
      <c r="D1392" s="11"/>
      <c r="E1392" s="11"/>
      <c r="F1392" s="8"/>
      <c r="G1392" s="8"/>
      <c r="H1392" s="11"/>
      <c r="I1392" s="8"/>
      <c r="J1392" s="10"/>
    </row>
  </sheetData>
  <printOptions headings="false" gridLines="false" gridLinesSet="true" horizontalCentered="false" verticalCentered="false"/>
  <pageMargins left="0.747916666666667" right="0.747916666666667" top="0.984027777777778" bottom="0.984027777777778" header="0.511805555555555" footer="0.511805555555555"/>
  <pageSetup paperSize="1"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C1:J1393"/>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75"/>
  <cols>
    <col collapsed="false" hidden="false" max="3" min="1" style="0" width="12.2857142857143"/>
    <col collapsed="false" hidden="false" max="4" min="4" style="0" width="61.1530612244898"/>
    <col collapsed="false" hidden="false" max="5" min="5" style="0" width="81.5357142857143"/>
    <col collapsed="false" hidden="false" max="7" min="6" style="0" width="18.4948979591837"/>
    <col collapsed="false" hidden="false" max="8" min="8" style="0" width="55.4795918367347"/>
    <col collapsed="false" hidden="false" max="10" min="9" style="0" width="23.219387755102"/>
    <col collapsed="false" hidden="false" max="1025" min="11" style="0" width="12.2857142857143"/>
  </cols>
  <sheetData>
    <row r="1" customFormat="false" ht="15.75" hidden="false" customHeight="false" outlineLevel="0" collapsed="false">
      <c r="C1" s="1" t="s">
        <v>0</v>
      </c>
      <c r="D1" s="2" t="s">
        <v>1</v>
      </c>
      <c r="E1" s="2" t="s">
        <v>2</v>
      </c>
      <c r="F1" s="2" t="s">
        <v>3</v>
      </c>
      <c r="G1" s="3" t="s">
        <v>4</v>
      </c>
      <c r="H1" s="4" t="s">
        <v>5</v>
      </c>
      <c r="I1" s="3" t="s">
        <v>6</v>
      </c>
      <c r="J1" s="5" t="s">
        <v>7</v>
      </c>
    </row>
    <row r="2" customFormat="false" ht="31.5" hidden="false" customHeight="true" outlineLevel="0" collapsed="false">
      <c r="C2" s="6" t="n">
        <v>1</v>
      </c>
      <c r="D2" s="7" t="s">
        <v>13</v>
      </c>
      <c r="E2" s="7" t="s">
        <v>14</v>
      </c>
      <c r="F2" s="7" t="s">
        <v>15</v>
      </c>
      <c r="G2" s="8" t="s">
        <v>16</v>
      </c>
      <c r="H2" s="9" t="str">
        <f aca="false">CONCATENATE(LEFT(F2, FIND(" ", F2) - 1), RIGHT(F2, LEN(F2) - FIND(" ", F2)), "_", LEFT(G2, FIND(" ", G2) - 1), "_", RIGHT(F2, LEN(F2) - FIND(" ", F2)), "_", I2, "_", J2)</f>
        <v>MasterSettings_Customer_Settings_Profile_save</v>
      </c>
      <c r="I2" s="10" t="s">
        <v>17</v>
      </c>
      <c r="J2" s="10" t="s">
        <v>18</v>
      </c>
    </row>
    <row r="3" customFormat="false" ht="38.25" hidden="false" customHeight="true" outlineLevel="0" collapsed="false">
      <c r="C3" s="8" t="n">
        <v>2</v>
      </c>
      <c r="D3" s="11" t="s">
        <v>19</v>
      </c>
      <c r="E3" s="11" t="s">
        <v>20</v>
      </c>
      <c r="F3" s="8" t="s">
        <v>21</v>
      </c>
      <c r="G3" s="8" t="s">
        <v>16</v>
      </c>
      <c r="H3" s="9" t="str">
        <f aca="false">CONCATENATE(LEFT(F3, FIND(" ", F3) - 1), RIGHT(F3, LEN(F3) - FIND(" ", F3)), "_", LEFT(G3, FIND(" ", G3) - 1), "_", RIGHT(F3, LEN(F3) - FIND(" ", F3)), "_", I3, "_", J3)</f>
        <v>MasterSetting_Customer_Setting_Profile_save</v>
      </c>
      <c r="I3" s="10" t="s">
        <v>17</v>
      </c>
      <c r="J3" s="10" t="s">
        <v>18</v>
      </c>
    </row>
    <row r="4" customFormat="false" ht="15.75" hidden="false" customHeight="false" outlineLevel="0" collapsed="false">
      <c r="C4" s="8" t="n">
        <v>3</v>
      </c>
      <c r="D4" s="11" t="s">
        <v>22</v>
      </c>
      <c r="E4" s="11" t="s">
        <v>23</v>
      </c>
      <c r="F4" s="8" t="s">
        <v>21</v>
      </c>
      <c r="G4" s="8" t="s">
        <v>16</v>
      </c>
      <c r="H4" s="9" t="str">
        <f aca="false">CONCATENATE(LEFT(F4, FIND(" ", F4) - 1), RIGHT(F4, LEN(F4) - FIND(" ", F4)), "_", LEFT(G4, FIND(" ", G4) - 1), "_", RIGHT(F4, LEN(F4) - FIND(" ", F4)), "_", I4, "_", J4)</f>
        <v>MasterSetting_Customer_Setting_Profile_save</v>
      </c>
      <c r="I4" s="10" t="s">
        <v>17</v>
      </c>
      <c r="J4" s="10" t="s">
        <v>18</v>
      </c>
    </row>
    <row r="5" customFormat="false" ht="15.75" hidden="false" customHeight="false" outlineLevel="0" collapsed="false">
      <c r="C5" s="8" t="n">
        <v>4</v>
      </c>
      <c r="D5" s="11" t="s">
        <v>24</v>
      </c>
      <c r="E5" s="11" t="s">
        <v>25</v>
      </c>
      <c r="F5" s="8" t="s">
        <v>21</v>
      </c>
      <c r="G5" s="8" t="s">
        <v>16</v>
      </c>
      <c r="H5" s="9" t="str">
        <f aca="false">CONCATENATE(LEFT(F5, FIND(" ", F5) - 1), RIGHT(F5, LEN(F5) - FIND(" ", F5)), "_", LEFT(G5, FIND(" ", G5) - 1), "_", RIGHT(F5, LEN(F5) - FIND(" ", F5)), "_", I5, "_", J5)</f>
        <v>MasterSetting_Customer_Setting_Profile_save</v>
      </c>
      <c r="I5" s="10" t="s">
        <v>17</v>
      </c>
      <c r="J5" s="10" t="s">
        <v>18</v>
      </c>
    </row>
    <row r="6" customFormat="false" ht="15.75" hidden="false" customHeight="false" outlineLevel="0" collapsed="false">
      <c r="C6" s="8" t="n">
        <v>5</v>
      </c>
      <c r="D6" s="11" t="s">
        <v>26</v>
      </c>
      <c r="E6" s="11" t="s">
        <v>27</v>
      </c>
      <c r="F6" s="8" t="s">
        <v>21</v>
      </c>
      <c r="G6" s="8" t="s">
        <v>16</v>
      </c>
      <c r="H6" s="9" t="str">
        <f aca="false">CONCATENATE(LEFT(F6, FIND(" ", F6) - 1), RIGHT(F6, LEN(F6) - FIND(" ", F6)), "_", LEFT(G6, FIND(" ", G6) - 1), "_", RIGHT(F6, LEN(F6) - FIND(" ", F6)), "_", I6, "_", J6)</f>
        <v>MasterSetting_Customer_Setting_Profile_save</v>
      </c>
      <c r="I6" s="10" t="s">
        <v>17</v>
      </c>
      <c r="J6" s="10" t="s">
        <v>18</v>
      </c>
    </row>
    <row r="7" customFormat="false" ht="15.75" hidden="false" customHeight="false" outlineLevel="0" collapsed="false">
      <c r="C7" s="8" t="n">
        <v>6</v>
      </c>
      <c r="D7" s="11" t="s">
        <v>28</v>
      </c>
      <c r="E7" s="11" t="s">
        <v>29</v>
      </c>
      <c r="F7" s="8" t="s">
        <v>21</v>
      </c>
      <c r="G7" s="8" t="s">
        <v>16</v>
      </c>
      <c r="H7" s="9" t="str">
        <f aca="false">CONCATENATE(LEFT(F7, FIND(" ", F7) - 1), RIGHT(F7, LEN(F7) - FIND(" ", F7)), "_", LEFT(G7, FIND(" ", G7) - 1), "_", RIGHT(F7, LEN(F7) - FIND(" ", F7)), "_", I7, "_", J7)</f>
        <v>MasterSetting_Customer_Setting_Profile_save</v>
      </c>
      <c r="I7" s="10" t="s">
        <v>17</v>
      </c>
      <c r="J7" s="10" t="s">
        <v>18</v>
      </c>
    </row>
    <row r="8" customFormat="false" ht="15.75" hidden="false" customHeight="false" outlineLevel="0" collapsed="false">
      <c r="C8" s="8" t="n">
        <v>7</v>
      </c>
      <c r="D8" s="11" t="s">
        <v>30</v>
      </c>
      <c r="E8" s="11" t="s">
        <v>31</v>
      </c>
      <c r="F8" s="8" t="s">
        <v>21</v>
      </c>
      <c r="G8" s="8" t="s">
        <v>16</v>
      </c>
      <c r="H8" s="9" t="str">
        <f aca="false">CONCATENATE(LEFT(F8, FIND(" ", F8) - 1), RIGHT(F8, LEN(F8) - FIND(" ", F8)), "_", LEFT(G8, FIND(" ", G8) - 1), "_", RIGHT(F8, LEN(F8) - FIND(" ", F8)), "_", I8, "_", J8)</f>
        <v>MasterSetting_Customer_Setting_Profile_save</v>
      </c>
      <c r="I8" s="10" t="s">
        <v>17</v>
      </c>
      <c r="J8" s="10" t="s">
        <v>18</v>
      </c>
    </row>
    <row r="9" customFormat="false" ht="15.75" hidden="false" customHeight="false" outlineLevel="0" collapsed="false">
      <c r="C9" s="8" t="n">
        <v>8</v>
      </c>
      <c r="D9" s="11" t="s">
        <v>32</v>
      </c>
      <c r="E9" s="11" t="s">
        <v>33</v>
      </c>
      <c r="F9" s="8" t="s">
        <v>21</v>
      </c>
      <c r="G9" s="8" t="s">
        <v>16</v>
      </c>
      <c r="H9" s="9" t="str">
        <f aca="false">CONCATENATE(LEFT(F9, FIND(" ", F9) - 1), RIGHT(F9, LEN(F9) - FIND(" ", F9)), "_", LEFT(G9, FIND(" ", G9) - 1), "_", RIGHT(F9, LEN(F9) - FIND(" ", F9)), "_", I9, "_", J9)</f>
        <v>MasterSetting_Customer_Setting_Profile_save</v>
      </c>
      <c r="I9" s="10" t="s">
        <v>17</v>
      </c>
      <c r="J9" s="10" t="s">
        <v>18</v>
      </c>
    </row>
    <row r="10" customFormat="false" ht="15.75" hidden="false" customHeight="false" outlineLevel="0" collapsed="false">
      <c r="C10" s="8" t="n">
        <v>9</v>
      </c>
      <c r="D10" s="11" t="s">
        <v>34</v>
      </c>
      <c r="E10" s="11" t="s">
        <v>35</v>
      </c>
      <c r="F10" s="8" t="s">
        <v>21</v>
      </c>
      <c r="G10" s="8" t="s">
        <v>16</v>
      </c>
      <c r="H10" s="9" t="str">
        <f aca="false">CONCATENATE(LEFT(F10, FIND(" ", F10) - 1), RIGHT(F10, LEN(F10) - FIND(" ", F10)), "_", LEFT(G10, FIND(" ", G10) - 1), "_", RIGHT(F10, LEN(F10) - FIND(" ", F10)), "_", I10, "_", J10)</f>
        <v>MasterSetting_Customer_Setting_Profile_customize</v>
      </c>
      <c r="I10" s="10" t="s">
        <v>17</v>
      </c>
      <c r="J10" s="10" t="s">
        <v>36</v>
      </c>
    </row>
    <row r="11" customFormat="false" ht="15.75" hidden="false" customHeight="false" outlineLevel="0" collapsed="false">
      <c r="C11" s="8" t="n">
        <v>10</v>
      </c>
      <c r="D11" s="11" t="s">
        <v>37</v>
      </c>
      <c r="E11" s="11" t="s">
        <v>38</v>
      </c>
      <c r="F11" s="8" t="s">
        <v>21</v>
      </c>
      <c r="G11" s="8" t="s">
        <v>16</v>
      </c>
      <c r="H11" s="9" t="str">
        <f aca="false">CONCATENATE(LEFT(F11, FIND(" ", F11) - 1), RIGHT(F11, LEN(F11) - FIND(" ", F11)), "_", LEFT(G11, FIND(" ", G11) - 1), "_", RIGHT(F11, LEN(F11) - FIND(" ", F11)), "_", I11, "_", J11)</f>
        <v>MasterSetting_Customer_Setting_Profile_save</v>
      </c>
      <c r="I11" s="10" t="s">
        <v>17</v>
      </c>
      <c r="J11" s="10" t="s">
        <v>18</v>
      </c>
    </row>
    <row r="12" customFormat="false" ht="15.75" hidden="false" customHeight="false" outlineLevel="0" collapsed="false">
      <c r="C12" s="8" t="n">
        <v>11</v>
      </c>
      <c r="D12" s="11" t="s">
        <v>39</v>
      </c>
      <c r="E12" s="11" t="s">
        <v>40</v>
      </c>
      <c r="F12" s="8" t="s">
        <v>21</v>
      </c>
      <c r="G12" s="8" t="s">
        <v>16</v>
      </c>
      <c r="H12" s="11" t="str">
        <f aca="false">CONCATENATE(LEFT(F12,FIND(" ",F12) - 1),RIGHT(F12,LEN(F12) - (FIND(" ",F12))),"_",LEFT(G12,FIND(" ",G12) - 1),"_",RIGHT(F12,LEN(F12) - (FIND(" ",F12))),"_",LEFT(I12,FIND(" ",I12) - 1),"_",RIGHT(I12,LEN(I12) - (FIND(" ",I12))),"_",J12)</f>
        <v>MasterSetting_Customer_Setting_Contact_Information_save</v>
      </c>
      <c r="I12" s="10" t="s">
        <v>41</v>
      </c>
      <c r="J12" s="10" t="s">
        <v>18</v>
      </c>
    </row>
    <row r="13" customFormat="false" ht="15.75" hidden="false" customHeight="false" outlineLevel="0" collapsed="false">
      <c r="C13" s="8" t="n">
        <v>12</v>
      </c>
      <c r="D13" s="11" t="s">
        <v>42</v>
      </c>
      <c r="E13" s="11" t="s">
        <v>43</v>
      </c>
      <c r="F13" s="8" t="s">
        <v>21</v>
      </c>
      <c r="G13" s="8" t="s">
        <v>16</v>
      </c>
      <c r="H13" s="9" t="str">
        <f aca="false">CONCATENATE(LEFT(F13,FIND(" ",F13) - 1),RIGHT(F13,LEN(F13) - (FIND(" ",F13))),"_",LEFT(G13,FIND(" ",G13) - 1),"_",RIGHT(F13,LEN(F13) - (FIND(" ",F13))),"_",LEFT(I13,FIND(" ",I13) - 1),"_",RIGHT(I13,LEN(I13) - (FIND(" ",I13))),"_",J13)</f>
        <v>MasterSetting_Customer_Setting_Contact_Information_save</v>
      </c>
      <c r="I13" s="10" t="s">
        <v>41</v>
      </c>
      <c r="J13" s="10" t="s">
        <v>18</v>
      </c>
    </row>
    <row r="14" customFormat="false" ht="15.75" hidden="false" customHeight="false" outlineLevel="0" collapsed="false">
      <c r="C14" s="8" t="n">
        <v>13</v>
      </c>
      <c r="D14" s="11" t="s">
        <v>44</v>
      </c>
      <c r="E14" s="11" t="s">
        <v>45</v>
      </c>
      <c r="F14" s="8" t="s">
        <v>21</v>
      </c>
      <c r="G14" s="8" t="s">
        <v>16</v>
      </c>
      <c r="H14" s="9" t="str">
        <f aca="false">CONCATENATE(LEFT(F14,FIND(" ",F14) - 1),RIGHT(F14,LEN(F14) - (FIND(" ",F14))),"_",LEFT(G14,FIND(" ",G14) - 1),"_",RIGHT(F14,LEN(F14) - (FIND(" ",F14))),"_",LEFT(I14,FIND(" ",I14) - 1),"_",RIGHT(I14,LEN(I14) - (FIND(" ",I14))),"_",J14)</f>
        <v>MasterSetting_Customer_Setting_Contact_Information_display</v>
      </c>
      <c r="I14" s="10" t="s">
        <v>41</v>
      </c>
      <c r="J14" s="10" t="s">
        <v>46</v>
      </c>
    </row>
    <row r="15" customFormat="false" ht="15.75" hidden="false" customHeight="false" outlineLevel="0" collapsed="false">
      <c r="C15" s="8" t="n">
        <v>14</v>
      </c>
      <c r="D15" s="11" t="s">
        <v>47</v>
      </c>
      <c r="E15" s="11" t="s">
        <v>48</v>
      </c>
      <c r="F15" s="8" t="s">
        <v>21</v>
      </c>
      <c r="G15" s="8" t="s">
        <v>16</v>
      </c>
      <c r="H15" s="9" t="str">
        <f aca="false">CONCATENATE(LEFT(F15,FIND(" ",F15) - 1),RIGHT(F15,LEN(F15) - (FIND(" ",F15))),"_",LEFT(G15,FIND(" ",G15) - 1),"_",RIGHT(F15,LEN(F15) - (FIND(" ",F15))),"_",LEFT(I15,FIND(" ",I15) - 1),"_",RIGHT(I15,LEN(I15) - (FIND(" ",I15))),"_",J15)</f>
        <v>MasterSetting_Customer_Setting_Contact_Information_save</v>
      </c>
      <c r="I15" s="10" t="s">
        <v>41</v>
      </c>
      <c r="J15" s="10" t="s">
        <v>18</v>
      </c>
    </row>
    <row r="16" customFormat="false" ht="15.75" hidden="false" customHeight="false" outlineLevel="0" collapsed="false">
      <c r="C16" s="8" t="n">
        <v>15</v>
      </c>
      <c r="D16" s="11" t="s">
        <v>49</v>
      </c>
      <c r="E16" s="11" t="s">
        <v>50</v>
      </c>
      <c r="F16" s="8" t="s">
        <v>21</v>
      </c>
      <c r="G16" s="8" t="s">
        <v>16</v>
      </c>
      <c r="H16" s="9" t="str">
        <f aca="false">CONCATENATE(LEFT(F16,FIND(" ",F16) - 1),RIGHT(F16,LEN(F16) - (FIND(" ",F16))),"_",LEFT(G16,FIND(" ",G16) - 1),"_",RIGHT(F16,LEN(F16) - (FIND(" ",F16))),"_",LEFT(I16,FIND(" ",I16) - 1),"_",RIGHT(I16,LEN(I16) - (FIND(" ",I16))),"_",J16)</f>
        <v>MasterSetting_Customer_Setting_Contact_Information_detailing</v>
      </c>
      <c r="I16" s="10" t="s">
        <v>41</v>
      </c>
      <c r="J16" s="10" t="s">
        <v>51</v>
      </c>
    </row>
    <row r="17" customFormat="false" ht="15.75" hidden="false" customHeight="false" outlineLevel="0" collapsed="false">
      <c r="C17" s="8" t="n">
        <v>16</v>
      </c>
      <c r="D17" s="11" t="s">
        <v>52</v>
      </c>
      <c r="E17" s="11" t="s">
        <v>53</v>
      </c>
      <c r="F17" s="8" t="s">
        <v>21</v>
      </c>
      <c r="G17" s="8" t="s">
        <v>16</v>
      </c>
      <c r="H17" s="9" t="str">
        <f aca="false">CONCATENATE(LEFT(F17,FIND(" ",F17) - 1),RIGHT(F17,LEN(F17) - (FIND(" ",F17))),"_",LEFT(G17,FIND(" ",G17) - 1),"_",RIGHT(F17,LEN(F17) - (FIND(" ",F17))),"_",LEFT(I17,FIND(" ",I17) - 1),"_",RIGHT(I17,LEN(I17) - (FIND(" ",I17))),"_",J17)</f>
        <v>MasterSetting_Customer_Setting_Contact_Information_save</v>
      </c>
      <c r="I17" s="10" t="s">
        <v>41</v>
      </c>
      <c r="J17" s="10" t="s">
        <v>18</v>
      </c>
    </row>
    <row r="18" customFormat="false" ht="15.75" hidden="false" customHeight="false" outlineLevel="0" collapsed="false">
      <c r="C18" s="8" t="n">
        <v>17</v>
      </c>
      <c r="D18" s="11" t="s">
        <v>54</v>
      </c>
      <c r="E18" s="11" t="s">
        <v>55</v>
      </c>
      <c r="F18" s="8" t="s">
        <v>21</v>
      </c>
      <c r="G18" s="8" t="s">
        <v>16</v>
      </c>
      <c r="H18" s="9" t="str">
        <f aca="false">CONCATENATE(LEFT(F18,FIND(" ",F18) - 1),RIGHT(F18,LEN(F18) - (FIND(" ",F18))),"_",LEFT(G18,FIND(" ",G18) - 1),"_",RIGHT(F18,LEN(F18) - (FIND(" ",F18))),"_",LEFT(I18,FIND(" ",I18) - 1),"_",RIGHT(I18,LEN(I18) - (FIND(" ",I18))),"_",J18)</f>
        <v>MasterSetting_Customer_Setting_Contact_Information_error</v>
      </c>
      <c r="I18" s="10" t="s">
        <v>41</v>
      </c>
      <c r="J18" s="10" t="s">
        <v>56</v>
      </c>
    </row>
    <row r="19" customFormat="false" ht="15.75" hidden="false" customHeight="false" outlineLevel="0" collapsed="false">
      <c r="C19" s="8" t="n">
        <v>18</v>
      </c>
      <c r="D19" s="11" t="s">
        <v>57</v>
      </c>
      <c r="E19" s="11" t="s">
        <v>58</v>
      </c>
      <c r="F19" s="8" t="s">
        <v>21</v>
      </c>
      <c r="G19" s="8" t="s">
        <v>16</v>
      </c>
      <c r="H19" s="9" t="str">
        <f aca="false">CONCATENATE(LEFT(F19,FIND(" ",F19) - 1),RIGHT(F19,LEN(F19) - (FIND(" ",F19))),"_",LEFT(G19,FIND(" ",G19) - 1),"_",RIGHT(F19,LEN(F19) - (FIND(" ",F19))),"_",LEFT(I19,FIND(" ",I19) - 1),"_",RIGHT(I19,LEN(I19) - (FIND(" ",I19))),"_",J19)</f>
        <v>MasterSetting_Customer_Setting_Contact_Information_save</v>
      </c>
      <c r="I19" s="10" t="s">
        <v>41</v>
      </c>
      <c r="J19" s="10" t="s">
        <v>18</v>
      </c>
    </row>
    <row r="20" customFormat="false" ht="15.75" hidden="false" customHeight="false" outlineLevel="0" collapsed="false">
      <c r="C20" s="8" t="n">
        <v>19</v>
      </c>
      <c r="D20" s="11" t="s">
        <v>59</v>
      </c>
      <c r="E20" s="11" t="s">
        <v>60</v>
      </c>
      <c r="F20" s="8" t="s">
        <v>21</v>
      </c>
      <c r="G20" s="8" t="s">
        <v>16</v>
      </c>
      <c r="H20" s="9" t="str">
        <f aca="false">CONCATENATE(LEFT(F20,FIND(" ",F20) - 1),RIGHT(F20,LEN(F20) - (FIND(" ",F20))),"_",LEFT(G20,FIND(" ",G20) - 1),"_",RIGHT(F20,LEN(F20) - (FIND(" ",F20))),"_",LEFT(I20,FIND(" ",I20) - 1),"_",RIGHT(I20,LEN(I20) - (FIND(" ",I20))),"_",J20)</f>
        <v>MasterSetting_Customer_Setting_Contact_Information_save</v>
      </c>
      <c r="I20" s="10" t="s">
        <v>41</v>
      </c>
      <c r="J20" s="10" t="s">
        <v>18</v>
      </c>
    </row>
    <row r="21" customFormat="false" ht="15.75" hidden="false" customHeight="false" outlineLevel="0" collapsed="false">
      <c r="C21" s="8" t="n">
        <v>20</v>
      </c>
      <c r="D21" s="11" t="s">
        <v>61</v>
      </c>
      <c r="E21" s="11" t="s">
        <v>62</v>
      </c>
      <c r="F21" s="8" t="s">
        <v>21</v>
      </c>
      <c r="G21" s="8" t="s">
        <v>16</v>
      </c>
      <c r="H21" s="11" t="str">
        <f aca="false">CONCATENATE(LEFT(F21,FIND(" ",F21) - 1),RIGHT(F21,LEN(F21) - (FIND(" ",F21))),"_",LEFT(G21,FIND(" ",G21) - 1),"_",RIGHT(F21,LEN(F21) - (FIND(" ",F21))),"_",LEFT(I21,FIND(" ",I21) - 1),"_",RIGHT(I21,LEN(I21) - (FIND(" ",I21))),"_",J21)</f>
        <v>MasterSetting_Customer_Setting_Contact_Information_input</v>
      </c>
      <c r="I21" s="10" t="s">
        <v>41</v>
      </c>
      <c r="J21" s="10" t="s">
        <v>63</v>
      </c>
    </row>
    <row r="22" customFormat="false" ht="15.75" hidden="false" customHeight="false" outlineLevel="0" collapsed="false">
      <c r="C22" s="8" t="n">
        <v>21</v>
      </c>
      <c r="D22" s="11" t="s">
        <v>64</v>
      </c>
      <c r="E22" s="11" t="s">
        <v>65</v>
      </c>
      <c r="F22" s="8" t="s">
        <v>21</v>
      </c>
      <c r="G22" s="8" t="s">
        <v>16</v>
      </c>
      <c r="H22" s="11" t="str">
        <f aca="false">CONCATENATE(LEFT(F22,FIND(" ",F22) - 1),RIGHT(F22,LEN(F22) - (FIND(" ",F22))),"_",LEFT(G22,FIND(" ",G22) - 1),"_",RIGHT(F22,LEN(F22) - (FIND(" ",F22))),"_",LEFT(I22,FIND(" ",I22) - 1),"_",RIGHT(I22,LEN(I22) - (FIND(" ",I22))),"_",J22)</f>
        <v>MasterSetting_Customer_Setting_General_Information_save</v>
      </c>
      <c r="I22" s="8" t="s">
        <v>66</v>
      </c>
      <c r="J22" s="10" t="s">
        <v>18</v>
      </c>
    </row>
    <row r="23" customFormat="false" ht="15.75" hidden="false" customHeight="false" outlineLevel="0" collapsed="false">
      <c r="C23" s="8" t="n">
        <v>22</v>
      </c>
      <c r="D23" s="11" t="s">
        <v>67</v>
      </c>
      <c r="E23" s="11" t="s">
        <v>68</v>
      </c>
      <c r="F23" s="8" t="s">
        <v>21</v>
      </c>
      <c r="G23" s="8" t="s">
        <v>16</v>
      </c>
      <c r="H23" s="11" t="str">
        <f aca="false">CONCATENATE(LEFT(F23,FIND(" ",F23) - 1),RIGHT(F23,LEN(F23) - (FIND(" ",F23))),"_",LEFT(G23,FIND(" ",G23) - 1),"_",RIGHT(F23,LEN(F23) - (FIND(" ",F23))),"_",LEFT(I23,FIND(" ",I23) - 1),"_",RIGHT(I23,LEN(I23) - (FIND(" ",I23))),"_",J23)</f>
        <v>MasterSetting_Customer_Setting_General_Information_save</v>
      </c>
      <c r="I23" s="8" t="s">
        <v>66</v>
      </c>
      <c r="J23" s="10" t="s">
        <v>18</v>
      </c>
    </row>
    <row r="24" customFormat="false" ht="15.75" hidden="false" customHeight="false" outlineLevel="0" collapsed="false">
      <c r="C24" s="8" t="n">
        <v>23</v>
      </c>
      <c r="D24" s="11" t="s">
        <v>69</v>
      </c>
      <c r="E24" s="11" t="s">
        <v>70</v>
      </c>
      <c r="F24" s="8" t="s">
        <v>21</v>
      </c>
      <c r="G24" s="8" t="s">
        <v>16</v>
      </c>
      <c r="H24" s="11" t="str">
        <f aca="false">CONCATENATE(LEFT(F24,FIND(" ",F24) - 1),RIGHT(F24,LEN(F24) - (FIND(" ",F24))),"_",LEFT(G24,FIND(" ",G24) - 1),"_",RIGHT(F24,LEN(F24) - (FIND(" ",F24))),"_",LEFT(I24,FIND(" ",I24) - 1),"_",RIGHT(I24,LEN(I24) - (FIND(" ",I24))),"_",J24)</f>
        <v>MasterSetting_Customer_Setting_General_Information_save</v>
      </c>
      <c r="I24" s="8" t="s">
        <v>66</v>
      </c>
      <c r="J24" s="10" t="s">
        <v>18</v>
      </c>
    </row>
    <row r="25" customFormat="false" ht="15.75" hidden="false" customHeight="false" outlineLevel="0" collapsed="false">
      <c r="C25" s="8" t="n">
        <v>24</v>
      </c>
      <c r="D25" s="11" t="s">
        <v>71</v>
      </c>
      <c r="E25" s="11" t="s">
        <v>72</v>
      </c>
      <c r="F25" s="8" t="s">
        <v>21</v>
      </c>
      <c r="G25" s="8" t="s">
        <v>16</v>
      </c>
      <c r="H25" s="11" t="str">
        <f aca="false">CONCATENATE(LEFT(F25,FIND(" ",F25) - 1),RIGHT(F25,LEN(F25) - (FIND(" ",F25))),"_",LEFT(G25,FIND(" ",G25) - 1),"_",RIGHT(F25,LEN(F25) - (FIND(" ",F25))),"_",LEFT(I25,FIND(" ",I25) - 1),"_",RIGHT(I25,LEN(I25) - (FIND(" ",I25))),"_",J25)</f>
        <v>MasterSetting_Customer_Setting_General_Information_input</v>
      </c>
      <c r="I25" s="8" t="s">
        <v>66</v>
      </c>
      <c r="J25" s="10" t="s">
        <v>63</v>
      </c>
    </row>
    <row r="26" customFormat="false" ht="15.75" hidden="false" customHeight="false" outlineLevel="0" collapsed="false">
      <c r="C26" s="8" t="n">
        <v>25</v>
      </c>
      <c r="D26" s="11" t="s">
        <v>73</v>
      </c>
      <c r="E26" s="11" t="s">
        <v>74</v>
      </c>
      <c r="F26" s="8" t="s">
        <v>21</v>
      </c>
      <c r="G26" s="8" t="s">
        <v>16</v>
      </c>
      <c r="H26" s="11" t="str">
        <f aca="false">CONCATENATE(LEFT(F26,FIND(" ",F26) - 1),RIGHT(F26,LEN(F26) - (FIND(" ",F26))),"_",LEFT(G26,FIND(" ",G26) - 1),"_",RIGHT(F26,LEN(F26) - (FIND(" ",F26))),"_",LEFT(I26,FIND(" ",I26) - 1),"_",RIGHT(I26,LEN(I26) - (FIND(" ",I26))),"_",J26)</f>
        <v>MasterSetting_Customer_Setting_General_Information_save</v>
      </c>
      <c r="I26" s="8" t="s">
        <v>66</v>
      </c>
      <c r="J26" s="10" t="s">
        <v>18</v>
      </c>
    </row>
    <row r="27" customFormat="false" ht="15.75" hidden="false" customHeight="false" outlineLevel="0" collapsed="false">
      <c r="C27" s="8" t="n">
        <v>26</v>
      </c>
      <c r="D27" s="11" t="s">
        <v>75</v>
      </c>
      <c r="E27" s="11" t="s">
        <v>76</v>
      </c>
      <c r="F27" s="8" t="s">
        <v>21</v>
      </c>
      <c r="G27" s="8" t="s">
        <v>16</v>
      </c>
      <c r="H27" s="11" t="str">
        <f aca="false">CONCATENATE(LEFT(F27,FIND(" ",F27) - 1),RIGHT(F27,LEN(F27) - (FIND(" ",F27))),"_",LEFT(G27,FIND(" ",G27) - 1),"_",RIGHT(F27,LEN(F27) - (FIND(" ",F27))),"_",LEFT(I27,FIND(" ",I27) - 1),"_",RIGHT(I27,LEN(I27) - (FIND(" ",I27))),"_",J27)</f>
        <v>MasterSetting_Customer_Setting_General_Information_save</v>
      </c>
      <c r="I27" s="8" t="s">
        <v>66</v>
      </c>
      <c r="J27" s="10" t="s">
        <v>18</v>
      </c>
    </row>
    <row r="28" customFormat="false" ht="15.75" hidden="false" customHeight="false" outlineLevel="0" collapsed="false">
      <c r="C28" s="8" t="n">
        <v>27</v>
      </c>
      <c r="D28" s="11" t="s">
        <v>77</v>
      </c>
      <c r="E28" s="11" t="s">
        <v>78</v>
      </c>
      <c r="F28" s="8" t="s">
        <v>21</v>
      </c>
      <c r="G28" s="8" t="s">
        <v>16</v>
      </c>
      <c r="H28" s="11" t="str">
        <f aca="false">CONCATENATE(LEFT(F28,FIND(" ",F28) - 1),RIGHT(F28,LEN(F28) - (FIND(" ",F28))),"_",LEFT(G28,FIND(" ",G28) - 1),"_",RIGHT(F28,LEN(F28) - (FIND(" ",F28))),"_",LEFT(I28,FIND(" ",I28) - 1),"_",RIGHT(I28,LEN(I28) - (FIND(" ",I28))),"_",J28)</f>
        <v>MasterSetting_Customer_Setting_General_Information_save</v>
      </c>
      <c r="I28" s="8" t="s">
        <v>66</v>
      </c>
      <c r="J28" s="10" t="s">
        <v>18</v>
      </c>
    </row>
    <row r="29" customFormat="false" ht="15.75" hidden="false" customHeight="false" outlineLevel="0" collapsed="false">
      <c r="C29" s="8" t="n">
        <v>28</v>
      </c>
      <c r="D29" s="11" t="s">
        <v>79</v>
      </c>
      <c r="E29" s="11" t="s">
        <v>80</v>
      </c>
      <c r="F29" s="8" t="s">
        <v>21</v>
      </c>
      <c r="G29" s="8" t="s">
        <v>16</v>
      </c>
      <c r="H29" s="11" t="str">
        <f aca="false">CONCATENATE(LEFT(F29,FIND(" ",F29) - 1),RIGHT(F29,LEN(F29) - (FIND(" ",F29))),"_",LEFT(G29,FIND(" ",G29) - 1),"_",RIGHT(F29,LEN(F29) - (FIND(" ",F29))),"_",LEFT(I29,FIND(" ",I29) - 1),"_",RIGHT(I29,LEN(I29) - (FIND(" ",I29))),"_",J29)</f>
        <v>MasterSetting_Customer_Setting_General_Information_develop</v>
      </c>
      <c r="I29" s="8" t="s">
        <v>66</v>
      </c>
      <c r="J29" s="8" t="s">
        <v>81</v>
      </c>
    </row>
    <row r="30" customFormat="false" ht="15.75" hidden="false" customHeight="false" outlineLevel="0" collapsed="false">
      <c r="C30" s="8" t="n">
        <v>29</v>
      </c>
      <c r="D30" s="11" t="s">
        <v>82</v>
      </c>
      <c r="E30" s="11" t="s">
        <v>83</v>
      </c>
      <c r="F30" s="8" t="s">
        <v>21</v>
      </c>
      <c r="G30" s="8" t="s">
        <v>16</v>
      </c>
      <c r="H30" s="11" t="str">
        <f aca="false">CONCATENATE(LEFT(F30,FIND(" ",F30) - 1),RIGHT(F30,LEN(F30) - (FIND(" ",F30))),"_",LEFT(G30,FIND(" ",G30) - 1),"_",RIGHT(F30,LEN(F30) - (FIND(" ",F30))),"_",LEFT(I30,FIND(" ",I30) - 1),"_",RIGHT(I30,LEN(I30) - (FIND(" ",I30))),"_",J30)</f>
        <v>MasterSetting_Customer_Setting_General_Information_save</v>
      </c>
      <c r="I30" s="8" t="s">
        <v>66</v>
      </c>
      <c r="J30" s="10" t="s">
        <v>18</v>
      </c>
    </row>
    <row r="31" customFormat="false" ht="15.75" hidden="false" customHeight="false" outlineLevel="0" collapsed="false">
      <c r="C31" s="8" t="n">
        <v>30</v>
      </c>
      <c r="D31" s="11" t="s">
        <v>84</v>
      </c>
      <c r="E31" s="11" t="s">
        <v>85</v>
      </c>
      <c r="F31" s="8" t="s">
        <v>21</v>
      </c>
      <c r="G31" s="8" t="s">
        <v>16</v>
      </c>
      <c r="H31" s="11" t="str">
        <f aca="false">CONCATENATE(LEFT(F31,FIND(" ",F31) - 1),RIGHT(F31,LEN(F31) - (FIND(" ",F31))),"_",LEFT(G31,FIND(" ",G31) - 1),"_",RIGHT(F31,LEN(F31) - (FIND(" ",F31))),"_",LEFT(I31,FIND(" ",I31) - 1),"_",RIGHT(I31,LEN(I31) - (FIND(" ",I31))),"_",J31)</f>
        <v>MasterSetting_Customer_Setting_General_Information_save</v>
      </c>
      <c r="I31" s="8" t="s">
        <v>66</v>
      </c>
      <c r="J31" s="10" t="s">
        <v>18</v>
      </c>
    </row>
    <row r="32" customFormat="false" ht="15.75" hidden="false" customHeight="false" outlineLevel="0" collapsed="false">
      <c r="C32" s="8" t="n">
        <v>31</v>
      </c>
      <c r="D32" s="11" t="s">
        <v>86</v>
      </c>
      <c r="E32" s="11" t="s">
        <v>87</v>
      </c>
      <c r="F32" s="8" t="s">
        <v>21</v>
      </c>
      <c r="G32" s="8" t="s">
        <v>16</v>
      </c>
      <c r="H32" s="11" t="str">
        <f aca="false">CONCATENATE(LEFT(F32,FIND(" ",F32) - 1),RIGHT(F32,LEN(F32) - (FIND(" ",F32))),"_",LEFT(G32,FIND(" ",G32) - 1),"_",RIGHT(F32,LEN(F32) - (FIND(" ",F32))),"_",LEFT(I32,FIND(" ",I32) - 1),"_",RIGHT(I32,LEN(I32) - (FIND(" ",I32))),"_",J32)</f>
        <v>MasterSetting_Customer_Setting_Subscribe_Information_search</v>
      </c>
      <c r="I32" s="10" t="s">
        <v>88</v>
      </c>
      <c r="J32" s="10" t="s">
        <v>89</v>
      </c>
    </row>
    <row r="33" customFormat="false" ht="15.75" hidden="false" customHeight="false" outlineLevel="0" collapsed="false">
      <c r="C33" s="8" t="n">
        <v>32</v>
      </c>
      <c r="D33" s="11" t="s">
        <v>90</v>
      </c>
      <c r="E33" s="11" t="s">
        <v>91</v>
      </c>
      <c r="F33" s="8" t="s">
        <v>21</v>
      </c>
      <c r="G33" s="8" t="s">
        <v>16</v>
      </c>
      <c r="H33" s="11" t="str">
        <f aca="false">CONCATENATE(LEFT(F33,FIND(" ",F33) - 1),RIGHT(F33,LEN(F33) - (FIND(" ",F33))),"_",LEFT(G33,FIND(" ",G33) - 1),"_",RIGHT(F33,LEN(F33) - (FIND(" ",F33))),"_",LEFT(I33,FIND(" ",I33) - 1),"_",RIGHT(I33,LEN(I33) - (FIND(" ",I33))),"_",J33)</f>
        <v>MasterSetting_Customer_Setting_Subscribe_Information_verify</v>
      </c>
      <c r="I33" s="10" t="s">
        <v>88</v>
      </c>
      <c r="J33" s="10" t="s">
        <v>92</v>
      </c>
    </row>
    <row r="34" customFormat="false" ht="15.75" hidden="false" customHeight="false" outlineLevel="0" collapsed="false">
      <c r="C34" s="8" t="n">
        <v>33</v>
      </c>
      <c r="D34" s="11" t="s">
        <v>93</v>
      </c>
      <c r="E34" s="11" t="s">
        <v>94</v>
      </c>
      <c r="F34" s="8" t="s">
        <v>21</v>
      </c>
      <c r="G34" s="8" t="s">
        <v>16</v>
      </c>
      <c r="H34" s="11" t="str">
        <f aca="false">CONCATENATE(LEFT(F34,FIND(" ",F34) - 1),RIGHT(F34,LEN(F34) - (FIND(" ",F34))),"_",LEFT(G34,FIND(" ",G34) - 1),"_",RIGHT(F34,LEN(F34) - (FIND(" ",F34))),"_",LEFT(I34,FIND(" ",I34) - 1),"_",RIGHT(I34,LEN(I34) - (FIND(" ",I34))),"_",J34)</f>
        <v>MasterSetting_Customer_Setting_Subscribe_Information_navigation</v>
      </c>
      <c r="I34" s="10" t="s">
        <v>88</v>
      </c>
      <c r="J34" s="10" t="s">
        <v>95</v>
      </c>
    </row>
    <row r="35" customFormat="false" ht="15.75" hidden="false" customHeight="false" outlineLevel="0" collapsed="false">
      <c r="C35" s="8" t="n">
        <v>34</v>
      </c>
      <c r="D35" s="11" t="s">
        <v>96</v>
      </c>
      <c r="E35" s="11" t="s">
        <v>97</v>
      </c>
      <c r="F35" s="8" t="s">
        <v>21</v>
      </c>
      <c r="G35" s="8" t="s">
        <v>16</v>
      </c>
      <c r="H35" s="11" t="str">
        <f aca="false">CONCATENATE(LEFT(F35,FIND(" ",F35) - 1),RIGHT(F35,LEN(F35) - (FIND(" ",F35))),"_",LEFT(G35,FIND(" ",G35) - 1),"_",RIGHT(F35,LEN(F35) - (FIND(" ",F35))),"_",LEFT(I35,FIND(" ",I35) - 1),"_",RIGHT(I35,LEN(I35) - (FIND(" ",I35))),"_",J35)</f>
        <v>MasterSetting_Customer_Setting_Subscribe_Information_save</v>
      </c>
      <c r="I35" s="10" t="s">
        <v>88</v>
      </c>
      <c r="J35" s="10" t="s">
        <v>18</v>
      </c>
    </row>
    <row r="36" customFormat="false" ht="15.75" hidden="false" customHeight="false" outlineLevel="0" collapsed="false">
      <c r="C36" s="8" t="n">
        <v>35</v>
      </c>
      <c r="D36" s="11" t="s">
        <v>98</v>
      </c>
      <c r="E36" s="11" t="s">
        <v>99</v>
      </c>
      <c r="F36" s="8" t="s">
        <v>21</v>
      </c>
      <c r="G36" s="8" t="s">
        <v>16</v>
      </c>
      <c r="H36" s="11" t="str">
        <f aca="false">CONCATENATE(LEFT(F36,FIND(" ",F36) - 1),RIGHT(F36,LEN(F36) - (FIND(" ",F36))),"_",LEFT(G36,FIND(" ",G36) - 1),"_",RIGHT(F36,LEN(F36) - (FIND(" ",F36))),"_",LEFT(I36,FIND(" ",I36) - 1),"_",RIGHT(I36,LEN(I36) - (FIND(" ",I36))),"_",J36)</f>
        <v>MasterSetting_Customer_Setting_Subscribe_Information_error</v>
      </c>
      <c r="I36" s="10" t="s">
        <v>88</v>
      </c>
      <c r="J36" s="10" t="s">
        <v>56</v>
      </c>
    </row>
    <row r="37" customFormat="false" ht="15.75" hidden="false" customHeight="false" outlineLevel="0" collapsed="false">
      <c r="C37" s="8" t="n">
        <v>36</v>
      </c>
      <c r="D37" s="11" t="s">
        <v>100</v>
      </c>
      <c r="E37" s="11" t="s">
        <v>101</v>
      </c>
      <c r="F37" s="8" t="s">
        <v>21</v>
      </c>
      <c r="G37" s="8" t="s">
        <v>16</v>
      </c>
      <c r="H37" s="11" t="str">
        <f aca="false">CONCATENATE(LEFT(F37,FIND(" ",F37) - 1),RIGHT(F37,LEN(F37) - (FIND(" ",F37))),"_",LEFT(G37,FIND(" ",G37) - 1),"_",RIGHT(F37,LEN(F37) - (FIND(" ",F37))),"_",LEFT(I37,FIND(" ",I37) - 1),"_",RIGHT(I37,LEN(I37) - (FIND(" ",I37))),"_",J37)</f>
        <v>MasterSetting_Customer_Setting_Subscribe_Information_feature</v>
      </c>
      <c r="I37" s="10" t="s">
        <v>88</v>
      </c>
      <c r="J37" s="10" t="s">
        <v>102</v>
      </c>
    </row>
    <row r="38" customFormat="false" ht="15.75" hidden="false" customHeight="false" outlineLevel="0" collapsed="false">
      <c r="C38" s="8" t="n">
        <v>37</v>
      </c>
      <c r="D38" s="11" t="s">
        <v>103</v>
      </c>
      <c r="E38" s="11" t="s">
        <v>104</v>
      </c>
      <c r="F38" s="8" t="s">
        <v>21</v>
      </c>
      <c r="G38" s="8" t="s">
        <v>16</v>
      </c>
      <c r="H38" s="11" t="str">
        <f aca="false">CONCATENATE(LEFT(F38,FIND(" ",F38) - 1),RIGHT(F38,LEN(F38) - (FIND(" ",F38))),"_",LEFT(G38,FIND(" ",G38) - 1),"_",RIGHT(F38,LEN(F38) - (FIND(" ",F38))),"_",LEFT(I38,FIND(" ",I38) - 1),"_",RIGHT(I38,LEN(I38) - (FIND(" ",I38))),"_",J38)</f>
        <v>MasterSetting_Customer_Setting_Subscribe_Information_search</v>
      </c>
      <c r="I38" s="10" t="s">
        <v>88</v>
      </c>
      <c r="J38" s="10" t="s">
        <v>89</v>
      </c>
    </row>
    <row r="39" customFormat="false" ht="15.75" hidden="false" customHeight="false" outlineLevel="0" collapsed="false">
      <c r="C39" s="8" t="n">
        <v>38</v>
      </c>
      <c r="D39" s="11" t="s">
        <v>105</v>
      </c>
      <c r="E39" s="11" t="s">
        <v>106</v>
      </c>
      <c r="F39" s="8" t="s">
        <v>21</v>
      </c>
      <c r="G39" s="8" t="s">
        <v>16</v>
      </c>
      <c r="H39" s="11" t="str">
        <f aca="false">CONCATENATE(LEFT(F39,FIND(" ",F39) - 1),RIGHT(F39,LEN(F39) - (FIND(" ",F39))),"_",LEFT(G39,FIND(" ",G39) - 1),"_",RIGHT(F39,LEN(F39) - (FIND(" ",F39))),"_",LEFT(I39,FIND(" ",I39) - 1),"_",RIGHT(I39,LEN(I39) - (FIND(" ",I39))),"_",J39)</f>
        <v>MasterSetting_Customer_Setting_Subscribe_Information_save</v>
      </c>
      <c r="I39" s="10" t="s">
        <v>88</v>
      </c>
      <c r="J39" s="10" t="s">
        <v>18</v>
      </c>
    </row>
    <row r="40" customFormat="false" ht="15.75" hidden="false" customHeight="false" outlineLevel="0" collapsed="false">
      <c r="C40" s="8" t="n">
        <v>39</v>
      </c>
      <c r="D40" s="11" t="s">
        <v>107</v>
      </c>
      <c r="E40" s="11" t="s">
        <v>108</v>
      </c>
      <c r="F40" s="8" t="s">
        <v>21</v>
      </c>
      <c r="G40" s="8" t="s">
        <v>16</v>
      </c>
      <c r="H40" s="11" t="str">
        <f aca="false">CONCATENATE(LEFT(F40,FIND(" ",F40) - 1),RIGHT(F40,LEN(F40) - (FIND(" ",F40))),"_",LEFT(G40,FIND(" ",G40) - 1),"_",RIGHT(F40,LEN(F40) - (FIND(" ",F40))),"_",LEFT(I40,FIND(" ",I40) - 1),"_",RIGHT(I40,LEN(I40) - (FIND(" ",I40))),"_",J40)</f>
        <v>MasterSetting_Customer_Setting_Subscribe_Information_Pause</v>
      </c>
      <c r="I40" s="10" t="s">
        <v>88</v>
      </c>
      <c r="J40" s="10" t="s">
        <v>109</v>
      </c>
    </row>
    <row r="41" customFormat="false" ht="15.75" hidden="false" customHeight="false" outlineLevel="0" collapsed="false">
      <c r="C41" s="8" t="n">
        <v>40</v>
      </c>
      <c r="D41" s="11" t="s">
        <v>110</v>
      </c>
      <c r="E41" s="11" t="s">
        <v>111</v>
      </c>
      <c r="F41" s="8" t="s">
        <v>21</v>
      </c>
      <c r="G41" s="8" t="s">
        <v>16</v>
      </c>
      <c r="H41" s="11" t="str">
        <f aca="false">CONCATENATE(LEFT(F41,FIND(" ",F41) - 1),RIGHT(F41,LEN(F41) - (FIND(" ",F41))),"_",LEFT(G41,FIND(" ",G41) - 1),"_",RIGHT(F41,LEN(F41) - (FIND(" ",F41))),"_",LEFT(I41,FIND(" ",I41) - 1),"_",RIGHT(I41,LEN(I41) - (FIND(" ",I41))),"_",J41)</f>
        <v>MasterSetting_Customer_Setting_Subscribe_Information_affect</v>
      </c>
      <c r="I41" s="10" t="s">
        <v>88</v>
      </c>
      <c r="J41" s="10" t="s">
        <v>112</v>
      </c>
    </row>
    <row r="42" customFormat="false" ht="15.75" hidden="false" customHeight="false" outlineLevel="0" collapsed="false">
      <c r="C42" s="8" t="n">
        <v>41</v>
      </c>
      <c r="D42" s="11" t="s">
        <v>113</v>
      </c>
      <c r="E42" s="11" t="s">
        <v>114</v>
      </c>
      <c r="F42" s="8" t="s">
        <v>21</v>
      </c>
      <c r="G42" s="8" t="s">
        <v>16</v>
      </c>
      <c r="H42" s="11" t="str">
        <f aca="false">CONCATENATE(LEFT(F42,FIND(" ",F42) - 1),RIGHT(F42,LEN(F42) - (FIND(" ",F42))),"_",LEFT(G42,FIND(" ",G42) - 1),"_",RIGHT(F42,LEN(F42) - (FIND(" ",F42))),"_",LEFT(I42,FIND(" ",I42) - 1),"_",RIGHT(I42,LEN(I42) - (FIND(" ",I42))),"_",J42)</f>
        <v>MasterSetting_Customer_Setting_Server_Information_modified</v>
      </c>
      <c r="I42" s="10" t="s">
        <v>115</v>
      </c>
      <c r="J42" s="10" t="s">
        <v>116</v>
      </c>
    </row>
    <row r="43" customFormat="false" ht="15.75" hidden="false" customHeight="false" outlineLevel="0" collapsed="false">
      <c r="C43" s="8" t="n">
        <v>42</v>
      </c>
      <c r="D43" s="11" t="s">
        <v>117</v>
      </c>
      <c r="E43" s="11" t="s">
        <v>118</v>
      </c>
      <c r="F43" s="8" t="s">
        <v>21</v>
      </c>
      <c r="G43" s="8" t="s">
        <v>16</v>
      </c>
      <c r="H43" s="11" t="str">
        <f aca="false">CONCATENATE(LEFT(F43,FIND(" ",F43) - 1),RIGHT(F43,LEN(F43) - (FIND(" ",F43))),"_",LEFT(G43,FIND(" ",G43) - 1),"_",RIGHT(F43,LEN(F43) - (FIND(" ",F43))),"_",LEFT(I43,FIND(" ",I43) - 1),"_",RIGHT(I43,LEN(I43) - (FIND(" ",I43))),"_",J43)</f>
        <v>MasterSetting_Customer_Setting_Server_Information_access</v>
      </c>
      <c r="I43" s="10" t="s">
        <v>115</v>
      </c>
      <c r="J43" s="10" t="s">
        <v>119</v>
      </c>
    </row>
    <row r="44" customFormat="false" ht="15.75" hidden="false" customHeight="false" outlineLevel="0" collapsed="false">
      <c r="C44" s="8" t="n">
        <v>43</v>
      </c>
      <c r="D44" s="11" t="s">
        <v>120</v>
      </c>
      <c r="E44" s="11" t="s">
        <v>121</v>
      </c>
      <c r="F44" s="8" t="s">
        <v>21</v>
      </c>
      <c r="G44" s="8" t="s">
        <v>16</v>
      </c>
      <c r="H44" s="11" t="str">
        <f aca="false">CONCATENATE(LEFT(F44,FIND(" ",F44) - 1),RIGHT(F44,LEN(F44) - (FIND(" ",F44))),"_",LEFT(G44,FIND(" ",G44) - 1),"_",RIGHT(F44,LEN(F44) - (FIND(" ",F44))),"_",LEFT(I44,FIND(" ",I44) - 1),"_",RIGHT(I44,LEN(I44) - (FIND(" ",I44))),"_",J44)</f>
        <v>MasterSetting_Customer_Setting_Server_Information_save</v>
      </c>
      <c r="I44" s="10" t="s">
        <v>115</v>
      </c>
      <c r="J44" s="10" t="s">
        <v>18</v>
      </c>
    </row>
    <row r="45" customFormat="false" ht="15.75" hidden="false" customHeight="false" outlineLevel="0" collapsed="false">
      <c r="C45" s="8" t="n">
        <v>44</v>
      </c>
      <c r="D45" s="11" t="s">
        <v>122</v>
      </c>
      <c r="E45" s="11" t="s">
        <v>123</v>
      </c>
      <c r="F45" s="8" t="s">
        <v>21</v>
      </c>
      <c r="G45" s="8" t="s">
        <v>16</v>
      </c>
      <c r="H45" s="11" t="str">
        <f aca="false">CONCATENATE(LEFT(F45,FIND(" ",F45) - 1),RIGHT(F45,LEN(F45) - (FIND(" ",F45))),"_",LEFT(G45,FIND(" ",G45) - 1),"_",RIGHT(F45,LEN(F45) - (FIND(" ",F45))),"_",LEFT(I45,FIND(" ",I45) - 1),"_",RIGHT(I45,LEN(I45) - (FIND(" ",I45))),"_",J45)</f>
        <v>MasterSetting_Customer_Setting_Server_Information_save</v>
      </c>
      <c r="I45" s="10" t="s">
        <v>115</v>
      </c>
      <c r="J45" s="10" t="s">
        <v>18</v>
      </c>
    </row>
    <row r="46" customFormat="false" ht="15.75" hidden="false" customHeight="false" outlineLevel="0" collapsed="false">
      <c r="C46" s="8" t="n">
        <v>45</v>
      </c>
      <c r="D46" s="11" t="s">
        <v>124</v>
      </c>
      <c r="E46" s="11" t="s">
        <v>125</v>
      </c>
      <c r="F46" s="8" t="s">
        <v>21</v>
      </c>
      <c r="G46" s="8" t="s">
        <v>16</v>
      </c>
      <c r="H46" s="11" t="str">
        <f aca="false">CONCATENATE(LEFT(F46,FIND(" ",F46) - 1),RIGHT(F46,LEN(F46) - (FIND(" ",F46))),"_",LEFT(G46,FIND(" ",G46) - 1),"_",RIGHT(F46,LEN(F46) - (FIND(" ",F46))),"_",LEFT(I46,FIND(" ",I46) - 1),"_",RIGHT(I46,LEN(I46) - (FIND(" ",I46))),"_",J46)</f>
        <v>MasterSetting_Customer_Setting_Server_Information_save</v>
      </c>
      <c r="I46" s="10" t="s">
        <v>115</v>
      </c>
      <c r="J46" s="10" t="s">
        <v>18</v>
      </c>
    </row>
    <row r="47" customFormat="false" ht="15.75" hidden="false" customHeight="false" outlineLevel="0" collapsed="false">
      <c r="C47" s="8" t="n">
        <v>46</v>
      </c>
      <c r="D47" s="11" t="s">
        <v>126</v>
      </c>
      <c r="E47" s="11" t="s">
        <v>127</v>
      </c>
      <c r="F47" s="8" t="s">
        <v>21</v>
      </c>
      <c r="G47" s="8" t="s">
        <v>16</v>
      </c>
      <c r="H47" s="11" t="str">
        <f aca="false">CONCATENATE(LEFT(F47,FIND(" ",F47) - 1),RIGHT(F47,LEN(F47) - (FIND(" ",F47))),"_",LEFT(G47,FIND(" ",G47) - 1),"_",RIGHT(F47,LEN(F47) - (FIND(" ",F47))),"_",LEFT(I47,FIND(" ",I47) - 1),"_",RIGHT(I47,LEN(I47) - (FIND(" ",I47))),"_",J47)</f>
        <v>MasterSetting_Customer_Setting_Server_Information_impact</v>
      </c>
      <c r="I47" s="10" t="s">
        <v>115</v>
      </c>
      <c r="J47" s="10" t="s">
        <v>128</v>
      </c>
    </row>
    <row r="48" customFormat="false" ht="15.75" hidden="false" customHeight="false" outlineLevel="0" collapsed="false">
      <c r="C48" s="8" t="n">
        <v>47</v>
      </c>
      <c r="D48" s="11" t="s">
        <v>129</v>
      </c>
      <c r="E48" s="11" t="s">
        <v>130</v>
      </c>
      <c r="F48" s="8" t="s">
        <v>21</v>
      </c>
      <c r="G48" s="8" t="s">
        <v>16</v>
      </c>
      <c r="H48" s="11" t="str">
        <f aca="false">CONCATENATE(LEFT(F48,FIND(" ",F48) - 1),RIGHT(F48,LEN(F48) - (FIND(" ",F48))),"_",LEFT(G48,FIND(" ",G48) - 1),"_",RIGHT(F48,LEN(F48) - (FIND(" ",F48))),"_",LEFT(I48,FIND(" ",I48) - 1),"_",RIGHT(I48,LEN(I48) - (FIND(" ",I48))),"_",J48)</f>
        <v>MasterSetting_Customer_Setting_Server_Information_save</v>
      </c>
      <c r="I48" s="10" t="s">
        <v>115</v>
      </c>
      <c r="J48" s="10" t="s">
        <v>18</v>
      </c>
    </row>
    <row r="49" customFormat="false" ht="15.75" hidden="false" customHeight="false" outlineLevel="0" collapsed="false">
      <c r="C49" s="8" t="n">
        <v>48</v>
      </c>
      <c r="D49" s="11" t="s">
        <v>131</v>
      </c>
      <c r="E49" s="11" t="s">
        <v>132</v>
      </c>
      <c r="F49" s="8" t="s">
        <v>21</v>
      </c>
      <c r="G49" s="8" t="s">
        <v>16</v>
      </c>
      <c r="H49" s="11" t="str">
        <f aca="false">CONCATENATE(LEFT(F49,FIND(" ",F49) - 1),RIGHT(F49,LEN(F49) - (FIND(" ",F49))),"_",LEFT(G49,FIND(" ",G49) - 1),"_",RIGHT(F49,LEN(F49) - (FIND(" ",F49))),"_",LEFT(I49,FIND(" ",I49) - 1),"_",RIGHT(I49,LEN(I49) - (FIND(" ",I49))),"_",J49)</f>
        <v>MasterSetting_Customer_Setting_Server_Information_navigation</v>
      </c>
      <c r="I49" s="10" t="s">
        <v>115</v>
      </c>
      <c r="J49" s="10" t="s">
        <v>95</v>
      </c>
    </row>
    <row r="50" customFormat="false" ht="15.75" hidden="false" customHeight="false" outlineLevel="0" collapsed="false">
      <c r="C50" s="8" t="n">
        <v>49</v>
      </c>
      <c r="D50" s="11" t="s">
        <v>133</v>
      </c>
      <c r="E50" s="11" t="s">
        <v>134</v>
      </c>
      <c r="F50" s="8" t="s">
        <v>21</v>
      </c>
      <c r="G50" s="8" t="s">
        <v>16</v>
      </c>
      <c r="H50" s="11" t="str">
        <f aca="false">CONCATENATE(LEFT(F50,FIND(" ",F50) - 1),RIGHT(F50,LEN(F50) - (FIND(" ",F50))),"_",LEFT(G50,FIND(" ",G50) - 1),"_",RIGHT(F50,LEN(F50) - (FIND(" ",F50))),"_",LEFT(I50,FIND(" ",I50) - 1),"_",RIGHT(I50,LEN(I50) - (FIND(" ",I50))),"_",J50)</f>
        <v>MasterSetting_Customer_Setting_Server_Information_test</v>
      </c>
      <c r="I50" s="10" t="s">
        <v>115</v>
      </c>
      <c r="J50" s="10" t="s">
        <v>135</v>
      </c>
    </row>
    <row r="51" customFormat="false" ht="15.75" hidden="false" customHeight="false" outlineLevel="0" collapsed="false">
      <c r="C51" s="8" t="n">
        <v>50</v>
      </c>
      <c r="D51" s="11" t="s">
        <v>136</v>
      </c>
      <c r="E51" s="11" t="s">
        <v>137</v>
      </c>
      <c r="F51" s="8" t="s">
        <v>21</v>
      </c>
      <c r="G51" s="8" t="s">
        <v>16</v>
      </c>
      <c r="H51" s="11" t="str">
        <f aca="false">CONCATENATE(LEFT(F51,FIND(" ",F51) - 1),RIGHT(F51,LEN(F51) - (FIND(" ",F51))),"_",LEFT(G51,FIND(" ",G51) - 1),"_",RIGHT(F51,LEN(F51) - (FIND(" ",F51))),"_",LEFT(I51,FIND(" ",I51) - 1),"_",RIGHT(I51,LEN(I51) - (FIND(" ",I51))),"_",J51)</f>
        <v>MasterSetting_Customer_Setting_Server_Information_help</v>
      </c>
      <c r="I51" s="10" t="s">
        <v>115</v>
      </c>
      <c r="J51" s="10" t="s">
        <v>138</v>
      </c>
    </row>
    <row r="52" customFormat="false" ht="15.75" hidden="false" customHeight="false" outlineLevel="0" collapsed="false">
      <c r="C52" s="8" t="n">
        <v>51</v>
      </c>
      <c r="D52" s="11" t="s">
        <v>139</v>
      </c>
      <c r="E52" s="11" t="s">
        <v>140</v>
      </c>
      <c r="F52" s="8" t="s">
        <v>21</v>
      </c>
      <c r="G52" s="8" t="s">
        <v>16</v>
      </c>
      <c r="H52" s="11" t="str">
        <f aca="false">CONCATENATE(LEFT(F52,FIND(" ",F52) - 1),RIGHT(F52,LEN(F52) - (FIND(" ",F52))),"_",LEFT(G52,FIND(" ",G52) - 1),"_",RIGHT(F52,LEN(F52) - (FIND(" ",F52))),"_",LEFT(I52,FIND(" ",I52) - 1),"_",RIGHT(I52,LEN(I52) - (FIND(" ",I52))),"_",J52)</f>
        <v>MasterSetting_Customer_Setting_API_Information_search</v>
      </c>
      <c r="I52" s="10" t="s">
        <v>141</v>
      </c>
      <c r="J52" s="10" t="s">
        <v>89</v>
      </c>
    </row>
    <row r="53" customFormat="false" ht="15.75" hidden="false" customHeight="false" outlineLevel="0" collapsed="false">
      <c r="C53" s="8" t="n">
        <v>52</v>
      </c>
      <c r="D53" s="11" t="s">
        <v>142</v>
      </c>
      <c r="E53" s="11" t="s">
        <v>143</v>
      </c>
      <c r="F53" s="8" t="s">
        <v>21</v>
      </c>
      <c r="G53" s="8" t="s">
        <v>16</v>
      </c>
      <c r="H53" s="11" t="str">
        <f aca="false">CONCATENATE(LEFT(F53,FIND(" ",F53) - 1),RIGHT(F53,LEN(F53) - (FIND(" ",F53))),"_",LEFT(G53,FIND(" ",G53) - 1),"_",RIGHT(F53,LEN(F53) - (FIND(" ",F53))),"_",LEFT(I53,FIND(" ",I53) - 1),"_",RIGHT(I53,LEN(I53) - (FIND(" ",I53))),"_",J53)</f>
        <v>MasterSetting_Customer_Setting_API_Information_search</v>
      </c>
      <c r="I53" s="10" t="s">
        <v>141</v>
      </c>
      <c r="J53" s="10" t="s">
        <v>89</v>
      </c>
    </row>
    <row r="54" customFormat="false" ht="15.75" hidden="false" customHeight="false" outlineLevel="0" collapsed="false">
      <c r="C54" s="8" t="n">
        <v>53</v>
      </c>
      <c r="D54" s="11" t="s">
        <v>144</v>
      </c>
      <c r="E54" s="11" t="s">
        <v>145</v>
      </c>
      <c r="F54" s="8" t="s">
        <v>21</v>
      </c>
      <c r="G54" s="8" t="s">
        <v>16</v>
      </c>
      <c r="H54" s="11" t="str">
        <f aca="false">CONCATENATE(LEFT(F54,FIND(" ",F54) - 1),RIGHT(F54,LEN(F54) - (FIND(" ",F54))),"_",LEFT(G54,FIND(" ",G54) - 1),"_",RIGHT(F54,LEN(F54) - (FIND(" ",F54))),"_",LEFT(I54,FIND(" ",I54) - 1),"_",RIGHT(I54,LEN(I54) - (FIND(" ",I54))),"_",J54)</f>
        <v>MasterSetting_Customer_Setting_API_Information_enhance</v>
      </c>
      <c r="I54" s="10" t="s">
        <v>141</v>
      </c>
      <c r="J54" s="10" t="s">
        <v>146</v>
      </c>
    </row>
    <row r="55" customFormat="false" ht="15.75" hidden="false" customHeight="false" outlineLevel="0" collapsed="false">
      <c r="C55" s="8" t="n">
        <v>54</v>
      </c>
      <c r="D55" s="11" t="s">
        <v>147</v>
      </c>
      <c r="E55" s="11" t="s">
        <v>148</v>
      </c>
      <c r="F55" s="8" t="s">
        <v>21</v>
      </c>
      <c r="G55" s="8" t="s">
        <v>16</v>
      </c>
      <c r="H55" s="11" t="str">
        <f aca="false">CONCATENATE(LEFT(F55,FIND(" ",F55) - 1),RIGHT(F55,LEN(F55) - (FIND(" ",F55))),"_",LEFT(G55,FIND(" ",G55) - 1),"_",RIGHT(F55,LEN(F55) - (FIND(" ",F55))),"_",LEFT(I55,FIND(" ",I55) - 1),"_",RIGHT(I55,LEN(I55) - (FIND(" ",I55))),"_",J55)</f>
        <v>MasterSetting_Customer_Setting_API_Information_navigation</v>
      </c>
      <c r="I55" s="10" t="s">
        <v>141</v>
      </c>
      <c r="J55" s="10" t="s">
        <v>95</v>
      </c>
    </row>
    <row r="56" customFormat="false" ht="15.75" hidden="false" customHeight="false" outlineLevel="0" collapsed="false">
      <c r="C56" s="8" t="n">
        <v>55</v>
      </c>
      <c r="D56" s="11" t="s">
        <v>149</v>
      </c>
      <c r="E56" s="11" t="s">
        <v>150</v>
      </c>
      <c r="F56" s="8" t="s">
        <v>21</v>
      </c>
      <c r="G56" s="8" t="s">
        <v>16</v>
      </c>
      <c r="H56" s="11" t="str">
        <f aca="false">CONCATENATE(LEFT(F56,FIND(" ",F56) - 1),RIGHT(F56,LEN(F56) - (FIND(" ",F56))),"_",LEFT(G56,FIND(" ",G56) - 1),"_",RIGHT(F56,LEN(F56) - (FIND(" ",F56))),"_",LEFT(I56,FIND(" ",I56) - 1),"_",RIGHT(I56,LEN(I56) - (FIND(" ",I56))),"_",J56)</f>
        <v>MasterSetting_Customer_Setting_API_Information_shared</v>
      </c>
      <c r="I56" s="10" t="s">
        <v>141</v>
      </c>
      <c r="J56" s="10" t="s">
        <v>151</v>
      </c>
    </row>
    <row r="57" customFormat="false" ht="15.75" hidden="false" customHeight="false" outlineLevel="0" collapsed="false">
      <c r="C57" s="8" t="n">
        <v>56</v>
      </c>
      <c r="D57" s="11" t="s">
        <v>152</v>
      </c>
      <c r="E57" s="11" t="s">
        <v>153</v>
      </c>
      <c r="F57" s="8" t="s">
        <v>21</v>
      </c>
      <c r="G57" s="8" t="s">
        <v>16</v>
      </c>
      <c r="H57" s="11" t="str">
        <f aca="false">CONCATENATE(LEFT(F57,FIND(" ",F57) - 1),RIGHT(F57,LEN(F57) - (FIND(" ",F57))),"_",LEFT(G57,FIND(" ",G57) - 1),"_",RIGHT(F57,LEN(F57) - (FIND(" ",F57))),"_",LEFT(I57,FIND(" ",I57) - 1),"_",RIGHT(I57,LEN(I57) - (FIND(" ",I57))),"_",J57)</f>
        <v>MasterSetting_Customer_Setting_API_Information_validation</v>
      </c>
      <c r="I57" s="10" t="s">
        <v>141</v>
      </c>
      <c r="J57" s="10" t="s">
        <v>154</v>
      </c>
    </row>
    <row r="58" customFormat="false" ht="15.75" hidden="false" customHeight="false" outlineLevel="0" collapsed="false">
      <c r="C58" s="8" t="n">
        <v>57</v>
      </c>
      <c r="D58" s="11" t="s">
        <v>155</v>
      </c>
      <c r="E58" s="11" t="s">
        <v>156</v>
      </c>
      <c r="F58" s="8" t="s">
        <v>21</v>
      </c>
      <c r="G58" s="8" t="s">
        <v>16</v>
      </c>
      <c r="H58" s="11" t="str">
        <f aca="false">CONCATENATE(LEFT(F58,FIND(" ",F58) - 1),RIGHT(F58,LEN(F58) - (FIND(" ",F58))),"_",LEFT(G58,FIND(" ",G58) - 1),"_",RIGHT(F58,LEN(F58) - (FIND(" ",F58))),"_",LEFT(I58,FIND(" ",I58) - 1),"_",RIGHT(I58,LEN(I58) - (FIND(" ",I58))),"_",J58)</f>
        <v>MasterSetting_Customer_Setting_API_Information_format</v>
      </c>
      <c r="I58" s="10" t="s">
        <v>141</v>
      </c>
      <c r="J58" s="10" t="s">
        <v>157</v>
      </c>
    </row>
    <row r="59" customFormat="false" ht="15.75" hidden="false" customHeight="false" outlineLevel="0" collapsed="false">
      <c r="C59" s="8" t="n">
        <v>58</v>
      </c>
      <c r="D59" s="11" t="s">
        <v>158</v>
      </c>
      <c r="E59" s="11" t="s">
        <v>159</v>
      </c>
      <c r="F59" s="8" t="s">
        <v>21</v>
      </c>
      <c r="G59" s="8" t="s">
        <v>16</v>
      </c>
      <c r="H59" s="11" t="str">
        <f aca="false">CONCATENATE(LEFT(F59,FIND(" ",F59) - 1),RIGHT(F59,LEN(F59) - (FIND(" ",F59))),"_",LEFT(G59,FIND(" ",G59) - 1),"_",RIGHT(F59,LEN(F59) - (FIND(" ",F59))),"_",LEFT(I59,FIND(" ",I59) - 1),"_",RIGHT(I59,LEN(I59) - (FIND(" ",I59))),"_",J59)</f>
        <v>MasterSetting_Customer_Setting_API_Information_forget</v>
      </c>
      <c r="I59" s="10" t="s">
        <v>141</v>
      </c>
      <c r="J59" s="10" t="s">
        <v>160</v>
      </c>
    </row>
    <row r="60" customFormat="false" ht="15.75" hidden="false" customHeight="false" outlineLevel="0" collapsed="false">
      <c r="C60" s="8" t="n">
        <v>59</v>
      </c>
      <c r="D60" s="11" t="s">
        <v>161</v>
      </c>
      <c r="E60" s="11" t="s">
        <v>162</v>
      </c>
      <c r="F60" s="8" t="s">
        <v>21</v>
      </c>
      <c r="G60" s="8" t="s">
        <v>16</v>
      </c>
      <c r="H60" s="11" t="str">
        <f aca="false">CONCATENATE(LEFT(F60,FIND(" ",F60) - 1),RIGHT(F60,LEN(F60) - (FIND(" ",F60))),"_",LEFT(G60,FIND(" ",G60) - 1),"_",RIGHT(F60,LEN(F60) - (FIND(" ",F60))),"_",LEFT(I60,FIND(" ",I60) - 1),"_",RIGHT(I60,LEN(I60) - (FIND(" ",I60))),"_",J60)</f>
        <v>MasterSetting_Customer_Setting_API_Information_consistently</v>
      </c>
      <c r="I60" s="10" t="s">
        <v>141</v>
      </c>
      <c r="J60" s="8" t="s">
        <v>163</v>
      </c>
    </row>
    <row r="61" customFormat="false" ht="15.75" hidden="false" customHeight="false" outlineLevel="0" collapsed="false">
      <c r="C61" s="8" t="n">
        <v>60</v>
      </c>
      <c r="D61" s="11" t="s">
        <v>164</v>
      </c>
      <c r="E61" s="11" t="s">
        <v>165</v>
      </c>
      <c r="F61" s="8" t="s">
        <v>21</v>
      </c>
      <c r="G61" s="8" t="s">
        <v>16</v>
      </c>
      <c r="H61" s="11" t="str">
        <f aca="false">CONCATENATE(LEFT(F61,FIND(" ",F61) - 1),RIGHT(F61,LEN(F61) - (FIND(" ",F61))),"_",LEFT(G61,FIND(" ",G61) - 1),"_",RIGHT(F61,LEN(F61) - (FIND(" ",F61))),"_",LEFT(I61,FIND(" ",I61) - 1),"_",RIGHT(I61,LEN(I61) - (FIND(" ",I61))),"_",J61)</f>
        <v>MasterSetting_Customer_Setting_API_Information_integrate</v>
      </c>
      <c r="I61" s="10" t="s">
        <v>141</v>
      </c>
      <c r="J61" s="10" t="s">
        <v>166</v>
      </c>
    </row>
    <row r="62" customFormat="false" ht="15.75" hidden="false" customHeight="false" outlineLevel="0" collapsed="false">
      <c r="C62" s="8" t="n">
        <v>61</v>
      </c>
      <c r="D62" s="11" t="s">
        <v>167</v>
      </c>
      <c r="E62" s="11" t="s">
        <v>168</v>
      </c>
      <c r="F62" s="8" t="s">
        <v>21</v>
      </c>
      <c r="G62" s="8" t="s">
        <v>16</v>
      </c>
      <c r="H62" s="11" t="str">
        <f aca="false">CONCATENATE(LEFT(F62,FIND(" ",F62) - 1),RIGHT(F62,LEN(F62) - (FIND(" ",F62))),"_",LEFT(G62,FIND(" ",G62) - 1),"_",RIGHT(F62,LEN(F62) - (FIND(" ",F62))),"_",LEFT(I62,FIND(" ",I62) - 1),"_",RIGHT(I62,LEN(I62) - (FIND(" ",I62))),"_",J62)</f>
        <v>MasterSetting_Customer_Setting_TransportManagers_List_dashboard</v>
      </c>
      <c r="I62" s="8" t="s">
        <v>169</v>
      </c>
      <c r="J62" s="8" t="s">
        <v>170</v>
      </c>
    </row>
    <row r="63" customFormat="false" ht="15.75" hidden="false" customHeight="false" outlineLevel="0" collapsed="false">
      <c r="C63" s="8" t="n">
        <v>62</v>
      </c>
      <c r="D63" s="11" t="s">
        <v>171</v>
      </c>
      <c r="E63" s="11" t="s">
        <v>172</v>
      </c>
      <c r="F63" s="8" t="s">
        <v>21</v>
      </c>
      <c r="G63" s="8" t="s">
        <v>16</v>
      </c>
      <c r="H63" s="11" t="str">
        <f aca="false">CONCATENATE(LEFT(F63,FIND(" ",F63) - 1),RIGHT(F63,LEN(F63) - (FIND(" ",F63))),"_",LEFT(G63,FIND(" ",G63) - 1),"_",RIGHT(F63,LEN(F63) - (FIND(" ",F63))),"_",LEFT(I63,FIND(" ",I63) - 1),"_",RIGHT(I63,LEN(I63) - (FIND(" ",I63))),"_",J63)</f>
        <v>MasterSetting_Customer_Setting_TransportManagers_List_add</v>
      </c>
      <c r="I63" s="8" t="s">
        <v>169</v>
      </c>
      <c r="J63" s="8" t="s">
        <v>173</v>
      </c>
    </row>
    <row r="64" customFormat="false" ht="15.75" hidden="false" customHeight="false" outlineLevel="0" collapsed="false">
      <c r="C64" s="8" t="n">
        <v>63</v>
      </c>
      <c r="D64" s="11" t="s">
        <v>174</v>
      </c>
      <c r="E64" s="11" t="s">
        <v>175</v>
      </c>
      <c r="F64" s="8" t="s">
        <v>21</v>
      </c>
      <c r="G64" s="8" t="s">
        <v>16</v>
      </c>
      <c r="H64" s="11" t="str">
        <f aca="false">CONCATENATE(LEFT(F64,FIND(" ",F64) - 1),RIGHT(F64,LEN(F64) - (FIND(" ",F64))),"_",LEFT(G64,FIND(" ",G64) - 1),"_",RIGHT(F64,LEN(F64) - (FIND(" ",F64))),"_",LEFT(I64,FIND(" ",I64) - 1),"_",RIGHT(I64,LEN(I64) - (FIND(" ",I64))),"_",J64)</f>
        <v>MasterSetting_Customer_Setting_TransportManagers_List_criteria</v>
      </c>
      <c r="I64" s="8" t="s">
        <v>169</v>
      </c>
      <c r="J64" s="8" t="s">
        <v>176</v>
      </c>
    </row>
    <row r="65" customFormat="false" ht="15.75" hidden="false" customHeight="false" outlineLevel="0" collapsed="false">
      <c r="C65" s="8" t="n">
        <v>64</v>
      </c>
      <c r="D65" s="11" t="s">
        <v>177</v>
      </c>
      <c r="E65" s="11" t="s">
        <v>178</v>
      </c>
      <c r="F65" s="8" t="s">
        <v>21</v>
      </c>
      <c r="G65" s="8" t="s">
        <v>16</v>
      </c>
      <c r="H65" s="11" t="str">
        <f aca="false">CONCATENATE(LEFT(F65,FIND(" ",F65) - 1),RIGHT(F65,LEN(F65) - (FIND(" ",F65))),"_",LEFT(G65,FIND(" ",G65) - 1),"_",RIGHT(F65,LEN(F65) - (FIND(" ",F65))),"_",LEFT(I65,FIND(" ",I65) - 1),"_",RIGHT(I65,LEN(I65) - (FIND(" ",I65))),"_",J65)</f>
        <v>MasterSetting_Customer_Setting_TransportManagers_List_validation</v>
      </c>
      <c r="I65" s="8" t="s">
        <v>169</v>
      </c>
      <c r="J65" s="10" t="s">
        <v>154</v>
      </c>
    </row>
    <row r="66" customFormat="false" ht="15.75" hidden="false" customHeight="false" outlineLevel="0" collapsed="false">
      <c r="C66" s="8" t="n">
        <v>65</v>
      </c>
      <c r="D66" s="11" t="s">
        <v>179</v>
      </c>
      <c r="E66" s="11" t="s">
        <v>180</v>
      </c>
      <c r="F66" s="8" t="s">
        <v>21</v>
      </c>
      <c r="G66" s="8" t="s">
        <v>16</v>
      </c>
      <c r="H66" s="11" t="str">
        <f aca="false">CONCATENATE(LEFT(F66,FIND(" ",F66) - 1),RIGHT(F66,LEN(F66) - (FIND(" ",F66))),"_",LEFT(G66,FIND(" ",G66) - 1),"_",RIGHT(F66,LEN(F66) - (FIND(" ",F66))),"_",LEFT(I66,FIND(" ",I66) - 1),"_",RIGHT(I66,LEN(I66) - (FIND(" ",I66))),"_",J66)</f>
        <v>MasterSetting_Customer_Setting_TransportManagers_List_search</v>
      </c>
      <c r="I66" s="8" t="s">
        <v>169</v>
      </c>
      <c r="J66" s="10" t="s">
        <v>89</v>
      </c>
    </row>
    <row r="67" customFormat="false" ht="15.75" hidden="false" customHeight="false" outlineLevel="0" collapsed="false">
      <c r="C67" s="8" t="n">
        <v>66</v>
      </c>
      <c r="D67" s="11" t="s">
        <v>181</v>
      </c>
      <c r="E67" s="11" t="s">
        <v>182</v>
      </c>
      <c r="F67" s="8" t="s">
        <v>21</v>
      </c>
      <c r="G67" s="8" t="s">
        <v>16</v>
      </c>
      <c r="H67" s="11" t="str">
        <f aca="false">CONCATENATE(LEFT(F67,FIND(" ",F67) - 1),RIGHT(F67,LEN(F67) - (FIND(" ",F67))),"_",LEFT(G67,FIND(" ",G67) - 1),"_",RIGHT(F67,LEN(F67) - (FIND(" ",F67))),"_",LEFT(I67,FIND(" ",I67) - 1),"_",RIGHT(I67,LEN(I67) - (FIND(" ",I67))),"_",J67)</f>
        <v>MasterSetting_Customer_Setting_TransportManagers_List_save</v>
      </c>
      <c r="I67" s="8" t="s">
        <v>169</v>
      </c>
      <c r="J67" s="10" t="s">
        <v>18</v>
      </c>
    </row>
    <row r="68" customFormat="false" ht="15.75" hidden="false" customHeight="false" outlineLevel="0" collapsed="false">
      <c r="C68" s="8" t="n">
        <v>67</v>
      </c>
      <c r="D68" s="11" t="s">
        <v>183</v>
      </c>
      <c r="E68" s="11" t="s">
        <v>184</v>
      </c>
      <c r="F68" s="8" t="s">
        <v>21</v>
      </c>
      <c r="G68" s="8" t="s">
        <v>16</v>
      </c>
      <c r="H68" s="11" t="str">
        <f aca="false">CONCATENATE(LEFT(F68,FIND(" ",F68) - 1),RIGHT(F68,LEN(F68) - (FIND(" ",F68))),"_",LEFT(G68,FIND(" ",G68) - 1),"_",RIGHT(F68,LEN(F68) - (FIND(" ",F68))),"_",LEFT(I68,FIND(" ",I68) - 1),"_",RIGHT(I68,LEN(I68) - (FIND(" ",I68))),"_",J68)</f>
        <v>MasterSetting_Customer_Setting_TransportManagers_List_display</v>
      </c>
      <c r="I68" s="8" t="s">
        <v>169</v>
      </c>
      <c r="J68" s="10" t="s">
        <v>46</v>
      </c>
    </row>
    <row r="69" customFormat="false" ht="15.75" hidden="false" customHeight="false" outlineLevel="0" collapsed="false">
      <c r="C69" s="8" t="n">
        <v>68</v>
      </c>
      <c r="D69" s="11" t="s">
        <v>185</v>
      </c>
      <c r="E69" s="11" t="s">
        <v>186</v>
      </c>
      <c r="F69" s="8" t="s">
        <v>21</v>
      </c>
      <c r="G69" s="8" t="s">
        <v>16</v>
      </c>
      <c r="H69" s="11" t="str">
        <f aca="false">CONCATENATE(LEFT(F69,FIND(" ",F69) - 1),RIGHT(F69,LEN(F69) - (FIND(" ",F69))),"_",LEFT(G69,FIND(" ",G69) - 1),"_",RIGHT(F69,LEN(F69) - (FIND(" ",F69))),"_",LEFT(I69,FIND(" ",I69) - 1),"_",RIGHT(I69,LEN(I69) - (FIND(" ",I69))),"_",J69)</f>
        <v>MasterSetting_Customer_Setting_TransportManagers_List_edit</v>
      </c>
      <c r="I69" s="8" t="s">
        <v>169</v>
      </c>
      <c r="J69" s="8" t="s">
        <v>187</v>
      </c>
    </row>
    <row r="70" customFormat="false" ht="15.75" hidden="false" customHeight="false" outlineLevel="0" collapsed="false">
      <c r="C70" s="8" t="n">
        <v>69</v>
      </c>
      <c r="D70" s="11" t="s">
        <v>188</v>
      </c>
      <c r="E70" s="11" t="s">
        <v>189</v>
      </c>
      <c r="F70" s="8" t="s">
        <v>21</v>
      </c>
      <c r="G70" s="8" t="s">
        <v>16</v>
      </c>
      <c r="H70" s="11" t="str">
        <f aca="false">CONCATENATE(LEFT(F70,FIND(" ",F70) - 1),RIGHT(F70,LEN(F70) - (FIND(" ",F70))),"_",LEFT(G70,FIND(" ",G70) - 1),"_",RIGHT(F70,LEN(F70) - (FIND(" ",F70))),"_",LEFT(I70,FIND(" ",I70) - 1),"_",RIGHT(I70,LEN(I70) - (FIND(" ",I70))),"_",J70)</f>
        <v>MasterSetting_Customer_Setting_TransportManagers_List_delete</v>
      </c>
      <c r="I70" s="8" t="s">
        <v>169</v>
      </c>
      <c r="J70" s="10" t="s">
        <v>190</v>
      </c>
    </row>
    <row r="71" customFormat="false" ht="15.75" hidden="false" customHeight="false" outlineLevel="0" collapsed="false">
      <c r="C71" s="8" t="n">
        <v>70</v>
      </c>
      <c r="D71" s="11" t="s">
        <v>191</v>
      </c>
      <c r="E71" s="11" t="s">
        <v>192</v>
      </c>
      <c r="F71" s="8" t="s">
        <v>21</v>
      </c>
      <c r="G71" s="8" t="s">
        <v>16</v>
      </c>
      <c r="H71" s="11" t="str">
        <f aca="false">CONCATENATE(LEFT(F71,FIND(" ",F71) - 1),RIGHT(F71,LEN(F71) - (FIND(" ",F71))),"_",LEFT(G71,FIND(" ",G71) - 1),"_",RIGHT(F71,LEN(F71) - (FIND(" ",F71))),"_",LEFT(I71,FIND(" ",I71) - 1),"_",RIGHT(I71,LEN(I71) - (FIND(" ",I71))),"_",J71)</f>
        <v>MasterSetting_Customer_Setting_TransportManagers_List_assign</v>
      </c>
      <c r="I71" s="8" t="s">
        <v>169</v>
      </c>
      <c r="J71" s="8" t="s">
        <v>193</v>
      </c>
    </row>
    <row r="72" customFormat="false" ht="15.75" hidden="false" customHeight="false" outlineLevel="0" collapsed="false">
      <c r="C72" s="8" t="n">
        <v>71</v>
      </c>
      <c r="D72" s="11" t="s">
        <v>194</v>
      </c>
      <c r="E72" s="11" t="s">
        <v>195</v>
      </c>
      <c r="F72" s="8" t="s">
        <v>21</v>
      </c>
      <c r="G72" s="8" t="s">
        <v>16</v>
      </c>
      <c r="H72" s="11" t="str">
        <f aca="false">CONCATENATE(LEFT(F72,FIND(" ",F72) - 1),RIGHT(F72,LEN(F72) - (FIND(" ",F72))),"_",LEFT(G72,FIND(" ",G72) - 1),"_",RIGHT(F72,LEN(F72) - (FIND(" ",F72))),"_",LEFT(I72,FIND(" ",I72) - 1),"_",RIGHT(I72,LEN(I72) - (FIND(" ",I72))),"_",J72)</f>
        <v>MasterSetting_Customer_Setting_Vehicles_list_display</v>
      </c>
      <c r="I72" s="10" t="s">
        <v>196</v>
      </c>
      <c r="J72" s="10" t="s">
        <v>46</v>
      </c>
    </row>
    <row r="73" customFormat="false" ht="15.75" hidden="false" customHeight="false" outlineLevel="0" collapsed="false">
      <c r="C73" s="8" t="n">
        <v>72</v>
      </c>
      <c r="D73" s="11" t="s">
        <v>197</v>
      </c>
      <c r="E73" s="11" t="s">
        <v>198</v>
      </c>
      <c r="F73" s="8" t="s">
        <v>21</v>
      </c>
      <c r="G73" s="8" t="s">
        <v>16</v>
      </c>
      <c r="H73" s="11" t="str">
        <f aca="false">CONCATENATE(LEFT(F73,FIND(" ",F73) - 1),RIGHT(F73,LEN(F73) - (FIND(" ",F73))),"_",LEFT(G73,FIND(" ",G73) - 1),"_",RIGHT(F73,LEN(F73) - (FIND(" ",F73))),"_",LEFT(I73,FIND(" ",I73) - 1),"_",RIGHT(I73,LEN(I73) - (FIND(" ",I73))),"_",J73)</f>
        <v>MasterSetting_Customer_Setting_Vehicles_list_detailing</v>
      </c>
      <c r="I73" s="10" t="s">
        <v>196</v>
      </c>
      <c r="J73" s="10" t="s">
        <v>51</v>
      </c>
    </row>
    <row r="74" customFormat="false" ht="15.75" hidden="false" customHeight="false" outlineLevel="0" collapsed="false">
      <c r="C74" s="8" t="n">
        <v>73</v>
      </c>
      <c r="D74" s="11" t="s">
        <v>199</v>
      </c>
      <c r="E74" s="11" t="s">
        <v>200</v>
      </c>
      <c r="F74" s="8" t="s">
        <v>21</v>
      </c>
      <c r="G74" s="8" t="s">
        <v>16</v>
      </c>
      <c r="H74" s="11" t="str">
        <f aca="false">CONCATENATE(LEFT(F74,FIND(" ",F74) - 1),RIGHT(F74,LEN(F74) - (FIND(" ",F74))),"_",LEFT(G74,FIND(" ",G74) - 1),"_",RIGHT(F74,LEN(F74) - (FIND(" ",F74))),"_",LEFT(I74,FIND(" ",I74) - 1),"_",RIGHT(I74,LEN(I74) - (FIND(" ",I74))),"_",J74)</f>
        <v>MasterSetting_Customer_Setting_Vehicles_list_save</v>
      </c>
      <c r="I74" s="10" t="s">
        <v>196</v>
      </c>
      <c r="J74" s="10" t="s">
        <v>18</v>
      </c>
    </row>
    <row r="75" customFormat="false" ht="15.75" hidden="false" customHeight="false" outlineLevel="0" collapsed="false">
      <c r="C75" s="8" t="n">
        <v>74</v>
      </c>
      <c r="D75" s="11" t="s">
        <v>201</v>
      </c>
      <c r="E75" s="11" t="s">
        <v>202</v>
      </c>
      <c r="F75" s="8" t="s">
        <v>21</v>
      </c>
      <c r="G75" s="8" t="s">
        <v>16</v>
      </c>
      <c r="H75" s="11" t="str">
        <f aca="false">CONCATENATE(LEFT(F75,FIND(" ",F75) - 1),RIGHT(F75,LEN(F75) - (FIND(" ",F75))),"_",LEFT(G75,FIND(" ",G75) - 1),"_",RIGHT(F75,LEN(F75) - (FIND(" ",F75))),"_",LEFT(I75,FIND(" ",I75) - 1),"_",RIGHT(I75,LEN(I75) - (FIND(" ",I75))),"_",J75)</f>
        <v>MasterSetting_Customer_Setting_Vehicles_list_search</v>
      </c>
      <c r="I75" s="10" t="s">
        <v>196</v>
      </c>
      <c r="J75" s="10" t="s">
        <v>89</v>
      </c>
    </row>
    <row r="76" customFormat="false" ht="15.75" hidden="false" customHeight="false" outlineLevel="0" collapsed="false">
      <c r="C76" s="8" t="n">
        <v>75</v>
      </c>
      <c r="D76" s="11" t="s">
        <v>203</v>
      </c>
      <c r="E76" s="11" t="s">
        <v>204</v>
      </c>
      <c r="F76" s="8" t="s">
        <v>21</v>
      </c>
      <c r="G76" s="8" t="s">
        <v>16</v>
      </c>
      <c r="H76" s="11" t="str">
        <f aca="false">CONCATENATE(LEFT(F76,FIND(" ",F76) - 1),RIGHT(F76,LEN(F76) - (FIND(" ",F76))),"_",LEFT(G76,FIND(" ",G76) - 1),"_",RIGHT(F76,LEN(F76) - (FIND(" ",F76))),"_",LEFT(I76,FIND(" ",I76) - 1),"_",RIGHT(I76,LEN(I76) - (FIND(" ",I76))),"_",J76)</f>
        <v>MasterSetting_Customer_Setting_Vehicles_list_notified</v>
      </c>
      <c r="I76" s="10" t="s">
        <v>196</v>
      </c>
      <c r="J76" s="10" t="s">
        <v>205</v>
      </c>
    </row>
    <row r="77" customFormat="false" ht="15.75" hidden="false" customHeight="false" outlineLevel="0" collapsed="false">
      <c r="C77" s="8" t="n">
        <v>76</v>
      </c>
      <c r="D77" s="11" t="s">
        <v>206</v>
      </c>
      <c r="E77" s="11" t="s">
        <v>207</v>
      </c>
      <c r="F77" s="8" t="s">
        <v>21</v>
      </c>
      <c r="G77" s="8" t="s">
        <v>16</v>
      </c>
      <c r="H77" s="11" t="str">
        <f aca="false">CONCATENATE(LEFT(F77,FIND(" ",F77) - 1),RIGHT(F77,LEN(F77) - (FIND(" ",F77))),"_",LEFT(G77,FIND(" ",G77) - 1),"_",RIGHT(F77,LEN(F77) - (FIND(" ",F77))),"_",LEFT(I77,FIND(" ",I77) - 1),"_",RIGHT(I77,LEN(I77) - (FIND(" ",I77))),"_",J77)</f>
        <v>MasterSetting_Customer_Setting_Vehicles_list_validation</v>
      </c>
      <c r="I77" s="10" t="s">
        <v>196</v>
      </c>
      <c r="J77" s="10" t="s">
        <v>154</v>
      </c>
    </row>
    <row r="78" customFormat="false" ht="15.75" hidden="false" customHeight="false" outlineLevel="0" collapsed="false">
      <c r="C78" s="8" t="n">
        <v>77</v>
      </c>
      <c r="D78" s="11" t="s">
        <v>208</v>
      </c>
      <c r="E78" s="11" t="s">
        <v>209</v>
      </c>
      <c r="F78" s="8" t="s">
        <v>21</v>
      </c>
      <c r="G78" s="8" t="s">
        <v>16</v>
      </c>
      <c r="H78" s="11" t="str">
        <f aca="false">CONCATENATE(LEFT(F78,FIND(" ",F78) - 1),RIGHT(F78,LEN(F78) - (FIND(" ",F78))),"_",LEFT(G78,FIND(" ",G78) - 1),"_",RIGHT(F78,LEN(F78) - (FIND(" ",F78))),"_",LEFT(I78,FIND(" ",I78) - 1),"_",RIGHT(I78,LEN(I78) - (FIND(" ",I78))),"_",J78)</f>
        <v>MasterSetting_Customer_Setting_Vehicles_list_delete</v>
      </c>
      <c r="I78" s="10" t="s">
        <v>196</v>
      </c>
      <c r="J78" s="10" t="s">
        <v>190</v>
      </c>
    </row>
    <row r="79" customFormat="false" ht="15.75" hidden="false" customHeight="false" outlineLevel="0" collapsed="false">
      <c r="C79" s="8" t="n">
        <v>78</v>
      </c>
      <c r="D79" s="11" t="s">
        <v>210</v>
      </c>
      <c r="E79" s="11" t="s">
        <v>211</v>
      </c>
      <c r="F79" s="8" t="s">
        <v>21</v>
      </c>
      <c r="G79" s="8" t="s">
        <v>16</v>
      </c>
      <c r="H79" s="11" t="str">
        <f aca="false">CONCATENATE(LEFT(F79,FIND(" ",F79) - 1),RIGHT(F79,LEN(F79) - (FIND(" ",F79))),"_",LEFT(G79,FIND(" ",G79) - 1),"_",RIGHT(F79,LEN(F79) - (FIND(" ",F79))),"_",LEFT(I79,FIND(" ",I79) - 1),"_",RIGHT(I79,LEN(I79) - (FIND(" ",I79))),"_",J79)</f>
        <v>MasterSetting_Customer_Setting_Vehicles_list_add</v>
      </c>
      <c r="I79" s="10" t="s">
        <v>196</v>
      </c>
      <c r="J79" s="8" t="s">
        <v>173</v>
      </c>
    </row>
    <row r="80" customFormat="false" ht="15.75" hidden="false" customHeight="false" outlineLevel="0" collapsed="false">
      <c r="C80" s="8" t="n">
        <v>79</v>
      </c>
      <c r="D80" s="11" t="s">
        <v>212</v>
      </c>
      <c r="E80" s="11" t="s">
        <v>213</v>
      </c>
      <c r="F80" s="8" t="s">
        <v>21</v>
      </c>
      <c r="G80" s="8" t="s">
        <v>16</v>
      </c>
      <c r="H80" s="11" t="str">
        <f aca="false">CONCATENATE(LEFT(F80,FIND(" ",F80) - 1),RIGHT(F80,LEN(F80) - (FIND(" ",F80))),"_",LEFT(G80,FIND(" ",G80) - 1),"_",RIGHT(F80,LEN(F80) - (FIND(" ",F80))),"_",LEFT(I80,FIND(" ",I80) - 1),"_",RIGHT(I80,LEN(I80) - (FIND(" ",I80))),"_",J80)</f>
        <v>MasterSetting_Customer_Setting_Vehicles_list_submit</v>
      </c>
      <c r="I80" s="10" t="s">
        <v>196</v>
      </c>
      <c r="J80" s="10" t="s">
        <v>214</v>
      </c>
    </row>
    <row r="81" customFormat="false" ht="15.75" hidden="false" customHeight="false" outlineLevel="0" collapsed="false">
      <c r="C81" s="8" t="n">
        <v>80</v>
      </c>
      <c r="D81" s="11" t="s">
        <v>215</v>
      </c>
      <c r="E81" s="11" t="s">
        <v>216</v>
      </c>
      <c r="F81" s="8" t="s">
        <v>21</v>
      </c>
      <c r="G81" s="8" t="s">
        <v>16</v>
      </c>
      <c r="H81" s="11" t="str">
        <f aca="false">CONCATENATE(LEFT(F81,FIND(" ",F81) - 1),RIGHT(F81,LEN(F81) - (FIND(" ",F81))),"_",LEFT(G81,FIND(" ",G81) - 1),"_",RIGHT(F81,LEN(F81) - (FIND(" ",F81))),"_",LEFT(I81,FIND(" ",I81) - 1),"_",RIGHT(I81,LEN(I81) - (FIND(" ",I81))),"_",J81)</f>
        <v>MasterSetting_Customer_Setting_Vehicles_list_access</v>
      </c>
      <c r="I81" s="10" t="s">
        <v>196</v>
      </c>
      <c r="J81" s="10" t="s">
        <v>119</v>
      </c>
    </row>
    <row r="82" customFormat="false" ht="15.75" hidden="false" customHeight="false" outlineLevel="0" collapsed="false">
      <c r="C82" s="8" t="n">
        <v>81</v>
      </c>
      <c r="D82" s="11" t="s">
        <v>217</v>
      </c>
      <c r="E82" s="11" t="s">
        <v>218</v>
      </c>
      <c r="F82" s="8" t="s">
        <v>21</v>
      </c>
      <c r="G82" s="8" t="s">
        <v>16</v>
      </c>
      <c r="H82" s="11" t="str">
        <f aca="false">CONCATENATE(LEFT(F82, FIND(" ", F82) - 1), RIGHT(F82, LEN(F82) - FIND(" ", F82)), "_", LEFT(G82, FIND(" ", G82) - 1), "_", RIGHT(F82, LEN(F82) - FIND(" ", F82)), "_", I82, "_", J82)</f>
        <v>MasterSetting_Customer_Setting_Map_implement</v>
      </c>
      <c r="I82" s="10" t="s">
        <v>219</v>
      </c>
      <c r="J82" s="8" t="s">
        <v>220</v>
      </c>
    </row>
    <row r="83" customFormat="false" ht="15.75" hidden="false" customHeight="false" outlineLevel="0" collapsed="false">
      <c r="C83" s="8" t="n">
        <v>82</v>
      </c>
      <c r="D83" s="11" t="s">
        <v>221</v>
      </c>
      <c r="E83" s="11" t="s">
        <v>222</v>
      </c>
      <c r="F83" s="8" t="s">
        <v>21</v>
      </c>
      <c r="G83" s="8" t="s">
        <v>16</v>
      </c>
      <c r="H83" s="11" t="str">
        <f aca="false">CONCATENATE(LEFT(F83, FIND(" ", F83) - 1), RIGHT(F83, LEN(F83) - FIND(" ", F83)), "_", LEFT(G83, FIND(" ", G83) - 1), "_", RIGHT(F83, LEN(F83) - FIND(" ", F83)), "_", I83, "_", J83)</f>
        <v>MasterSetting_Customer_Setting_Map_steps</v>
      </c>
      <c r="I83" s="10" t="s">
        <v>219</v>
      </c>
      <c r="J83" s="10" t="s">
        <v>223</v>
      </c>
    </row>
    <row r="84" customFormat="false" ht="15.75" hidden="false" customHeight="false" outlineLevel="0" collapsed="false">
      <c r="C84" s="8" t="n">
        <v>83</v>
      </c>
      <c r="D84" s="11" t="s">
        <v>224</v>
      </c>
      <c r="E84" s="11" t="s">
        <v>225</v>
      </c>
      <c r="F84" s="8" t="s">
        <v>21</v>
      </c>
      <c r="G84" s="8" t="s">
        <v>16</v>
      </c>
      <c r="H84" s="11" t="str">
        <f aca="false">CONCATENATE(LEFT(F84, FIND(" ", F84) - 1), RIGHT(F84, LEN(F84) - FIND(" ", F84)), "_", LEFT(G84, FIND(" ", G84) - 1), "_", RIGHT(F84, LEN(F84) - FIND(" ", F84)), "_", I84, "_", J84)</f>
        <v>MasterSetting_Customer_Setting_Map_benefit</v>
      </c>
      <c r="I84" s="10" t="s">
        <v>219</v>
      </c>
      <c r="J84" s="10" t="s">
        <v>226</v>
      </c>
    </row>
    <row r="85" customFormat="false" ht="15.75" hidden="false" customHeight="false" outlineLevel="0" collapsed="false">
      <c r="C85" s="8" t="n">
        <v>84</v>
      </c>
      <c r="D85" s="11" t="s">
        <v>227</v>
      </c>
      <c r="E85" s="11" t="s">
        <v>228</v>
      </c>
      <c r="F85" s="8" t="s">
        <v>21</v>
      </c>
      <c r="G85" s="8" t="s">
        <v>16</v>
      </c>
      <c r="H85" s="11" t="str">
        <f aca="false">CONCATENATE(LEFT(F85, FIND(" ", F85) - 1), RIGHT(F85, LEN(F85) - FIND(" ", F85)), "_", LEFT(G85, FIND(" ", G85) - 1), "_", RIGHT(F85, LEN(F85) - FIND(" ", F85)), "_", I85, "_", J85)</f>
        <v>MasterSetting_Customer_Setting_Map_edit</v>
      </c>
      <c r="I85" s="10" t="s">
        <v>219</v>
      </c>
      <c r="J85" s="8" t="s">
        <v>187</v>
      </c>
    </row>
    <row r="86" customFormat="false" ht="15.75" hidden="false" customHeight="false" outlineLevel="0" collapsed="false">
      <c r="C86" s="8" t="n">
        <v>85</v>
      </c>
      <c r="D86" s="11" t="s">
        <v>229</v>
      </c>
      <c r="E86" s="11" t="s">
        <v>230</v>
      </c>
      <c r="F86" s="8" t="s">
        <v>21</v>
      </c>
      <c r="G86" s="8" t="s">
        <v>16</v>
      </c>
      <c r="H86" s="11" t="str">
        <f aca="false">CONCATENATE(LEFT(F86, FIND(" ", F86) - 1), RIGHT(F86, LEN(F86) - FIND(" ", F86)), "_", LEFT(G86, FIND(" ", G86) - 1), "_", RIGHT(F86, LEN(F86) - FIND(" ", F86)), "_", I86, "_", J86)</f>
        <v>MasterSetting_Customer_Setting_Map_delete</v>
      </c>
      <c r="I86" s="10" t="s">
        <v>219</v>
      </c>
      <c r="J86" s="10" t="s">
        <v>190</v>
      </c>
    </row>
    <row r="87" customFormat="false" ht="15.75" hidden="false" customHeight="false" outlineLevel="0" collapsed="false">
      <c r="C87" s="8" t="n">
        <v>86</v>
      </c>
      <c r="D87" s="11" t="s">
        <v>231</v>
      </c>
      <c r="E87" s="11" t="s">
        <v>232</v>
      </c>
      <c r="F87" s="8" t="s">
        <v>21</v>
      </c>
      <c r="G87" s="8" t="s">
        <v>16</v>
      </c>
      <c r="H87" s="11" t="str">
        <f aca="false">CONCATENATE(LEFT(F87, FIND(" ", F87) - 1), RIGHT(F87, LEN(F87) - FIND(" ", F87)), "_", LEFT(G87, FIND(" ", G87) - 1), "_", RIGHT(F87, LEN(F87) - FIND(" ", F87)), "_", I87, "_", J87)</f>
        <v>MasterSetting_Customer_Setting_Map_ability</v>
      </c>
      <c r="I87" s="10" t="s">
        <v>219</v>
      </c>
      <c r="J87" s="10" t="s">
        <v>233</v>
      </c>
    </row>
    <row r="88" customFormat="false" ht="15.75" hidden="false" customHeight="false" outlineLevel="0" collapsed="false">
      <c r="C88" s="8" t="n">
        <v>87</v>
      </c>
      <c r="D88" s="11" t="s">
        <v>234</v>
      </c>
      <c r="E88" s="11" t="s">
        <v>235</v>
      </c>
      <c r="F88" s="8" t="s">
        <v>21</v>
      </c>
      <c r="G88" s="8" t="s">
        <v>16</v>
      </c>
      <c r="H88" s="11" t="str">
        <f aca="false">CONCATENATE(LEFT(F88, FIND(" ", F88) - 1), RIGHT(F88, LEN(F88) - FIND(" ", F88)), "_", LEFT(G88, FIND(" ", G88) - 1), "_", RIGHT(F88, LEN(F88) - FIND(" ", F88)), "_", I88, "_", J88)</f>
        <v>MasterSetting_Customer_Setting_Map_combine</v>
      </c>
      <c r="I88" s="10" t="s">
        <v>219</v>
      </c>
      <c r="J88" s="10" t="s">
        <v>236</v>
      </c>
    </row>
    <row r="89" customFormat="false" ht="15.75" hidden="false" customHeight="false" outlineLevel="0" collapsed="false">
      <c r="C89" s="8" t="n">
        <v>88</v>
      </c>
      <c r="D89" s="11" t="s">
        <v>237</v>
      </c>
      <c r="E89" s="11" t="s">
        <v>238</v>
      </c>
      <c r="F89" s="8" t="s">
        <v>21</v>
      </c>
      <c r="G89" s="8" t="s">
        <v>16</v>
      </c>
      <c r="H89" s="11" t="str">
        <f aca="false">CONCATENATE(LEFT(F89, FIND(" ", F89) - 1), RIGHT(F89, LEN(F89) - FIND(" ", F89)), "_", LEFT(G89, FIND(" ", G89) - 1), "_", RIGHT(F89, LEN(F89) - FIND(" ", F89)), "_", I89, "_", J89)</f>
        <v>MasterSetting_Customer_Setting_Map_benefit</v>
      </c>
      <c r="I89" s="10" t="s">
        <v>219</v>
      </c>
      <c r="J89" s="10" t="s">
        <v>226</v>
      </c>
    </row>
    <row r="90" customFormat="false" ht="15.75" hidden="false" customHeight="false" outlineLevel="0" collapsed="false">
      <c r="C90" s="8" t="n">
        <v>89</v>
      </c>
      <c r="D90" s="11" t="s">
        <v>239</v>
      </c>
      <c r="E90" s="11" t="s">
        <v>240</v>
      </c>
      <c r="F90" s="8" t="s">
        <v>21</v>
      </c>
      <c r="G90" s="8" t="s">
        <v>16</v>
      </c>
      <c r="H90" s="11" t="str">
        <f aca="false">CONCATENATE(LEFT(F90, FIND(" ", F90) - 1), RIGHT(F90, LEN(F90) - FIND(" ", F90)), "_", LEFT(G90, FIND(" ", G90) - 1), "_", RIGHT(F90, LEN(F90) - FIND(" ", F90)), "_", I90, "_", J90)</f>
        <v>MasterSetting_Customer_Setting_Map_submit</v>
      </c>
      <c r="I90" s="10" t="s">
        <v>219</v>
      </c>
      <c r="J90" s="10" t="s">
        <v>214</v>
      </c>
    </row>
    <row r="91" customFormat="false" ht="15.75" hidden="false" customHeight="false" outlineLevel="0" collapsed="false">
      <c r="C91" s="8" t="n">
        <v>90</v>
      </c>
      <c r="D91" s="11" t="s">
        <v>241</v>
      </c>
      <c r="E91" s="11" t="s">
        <v>242</v>
      </c>
      <c r="F91" s="8" t="s">
        <v>21</v>
      </c>
      <c r="G91" s="8" t="s">
        <v>16</v>
      </c>
      <c r="H91" s="11" t="str">
        <f aca="false">CONCATENATE(LEFT(F91, FIND(" ", F91) - 1), RIGHT(F91, LEN(F91) - FIND(" ", F91)), "_", LEFT(G91, FIND(" ", G91) - 1), "_", RIGHT(F91, LEN(F91) - FIND(" ", F91)), "_", I91, "_", J91)</f>
        <v>MasterSetting_Customer_Setting_Map_develop</v>
      </c>
      <c r="I91" s="10" t="s">
        <v>219</v>
      </c>
      <c r="J91" s="8" t="s">
        <v>81</v>
      </c>
    </row>
    <row r="92" customFormat="false" ht="15.75" hidden="false" customHeight="false" outlineLevel="0" collapsed="false">
      <c r="C92" s="8" t="n">
        <v>91</v>
      </c>
      <c r="D92" s="11" t="s">
        <v>243</v>
      </c>
      <c r="E92" s="11" t="s">
        <v>244</v>
      </c>
      <c r="F92" s="8" t="s">
        <v>21</v>
      </c>
      <c r="G92" s="8" t="s">
        <v>16</v>
      </c>
      <c r="H92" s="11" t="str">
        <f aca="false">CONCATENATE(LEFT(F92,FIND(" ",F92) - 1),RIGHT(F92,LEN(F92) - (FIND(" ",F92))),"_",LEFT(G92,FIND(" ",G92) - 1),"_",RIGHT(F92,LEN(F92) - (FIND(" ",F92))),"_",LEFT(I92,FIND(" ",I92) - 1),"_",RIGHT(I92,LEN(I92) - (FIND(" ",I92))),"_",J92)</f>
        <v>MasterSetting_Customer_Setting_Application_Statistics_feature</v>
      </c>
      <c r="I92" s="10" t="s">
        <v>245</v>
      </c>
      <c r="J92" s="10" t="s">
        <v>102</v>
      </c>
    </row>
    <row r="93" customFormat="false" ht="15.75" hidden="false" customHeight="false" outlineLevel="0" collapsed="false">
      <c r="C93" s="8" t="n">
        <v>92</v>
      </c>
      <c r="D93" s="11" t="s">
        <v>246</v>
      </c>
      <c r="E93" s="11" t="s">
        <v>247</v>
      </c>
      <c r="F93" s="8" t="s">
        <v>21</v>
      </c>
      <c r="G93" s="8" t="s">
        <v>16</v>
      </c>
      <c r="H93" s="11" t="str">
        <f aca="false">CONCATENATE(LEFT(F93,FIND(" ",F93) - 1),RIGHT(F93,LEN(F93) - (FIND(" ",F93))),"_",LEFT(G93,FIND(" ",G93) - 1),"_",RIGHT(F93,LEN(F93) - (FIND(" ",F93))),"_",LEFT(I93,FIND(" ",I93) - 1),"_",RIGHT(I93,LEN(I93) - (FIND(" ",I93))),"_",J93)</f>
        <v>MasterSetting_Customer_Setting_Application_Statistics_analyze</v>
      </c>
      <c r="I93" s="10" t="s">
        <v>245</v>
      </c>
      <c r="J93" s="10" t="s">
        <v>248</v>
      </c>
    </row>
    <row r="94" customFormat="false" ht="15.75" hidden="false" customHeight="false" outlineLevel="0" collapsed="false">
      <c r="C94" s="8" t="n">
        <v>93</v>
      </c>
      <c r="D94" s="11" t="s">
        <v>249</v>
      </c>
      <c r="E94" s="11" t="s">
        <v>250</v>
      </c>
      <c r="F94" s="8" t="s">
        <v>21</v>
      </c>
      <c r="G94" s="8" t="s">
        <v>16</v>
      </c>
      <c r="H94" s="11" t="str">
        <f aca="false">CONCATENATE(LEFT(F94,FIND(" ",F94) - 1),RIGHT(F94,LEN(F94) - (FIND(" ",F94))),"_",LEFT(G94,FIND(" ",G94) - 1),"_",RIGHT(F94,LEN(F94) - (FIND(" ",F94))),"_",LEFT(I94,FIND(" ",I94) - 1),"_",RIGHT(I94,LEN(I94) - (FIND(" ",I94))),"_",J94)</f>
        <v>MasterSetting_Customer_Setting_Application_Statistics_sources</v>
      </c>
      <c r="I94" s="10" t="s">
        <v>245</v>
      </c>
      <c r="J94" s="10" t="s">
        <v>251</v>
      </c>
    </row>
    <row r="95" customFormat="false" ht="15.75" hidden="false" customHeight="false" outlineLevel="0" collapsed="false">
      <c r="C95" s="8" t="n">
        <v>94</v>
      </c>
      <c r="D95" s="11" t="s">
        <v>252</v>
      </c>
      <c r="E95" s="11" t="s">
        <v>253</v>
      </c>
      <c r="F95" s="8" t="s">
        <v>21</v>
      </c>
      <c r="G95" s="8" t="s">
        <v>16</v>
      </c>
      <c r="H95" s="11" t="str">
        <f aca="false">CONCATENATE(LEFT(F95,FIND(" ",F95) - 1),RIGHT(F95,LEN(F95) - (FIND(" ",F95))),"_",LEFT(G95,FIND(" ",G95) - 1),"_",RIGHT(F95,LEN(F95) - (FIND(" ",F95))),"_",LEFT(I95,FIND(" ",I95) - 1),"_",RIGHT(I95,LEN(I95) - (FIND(" ",I95))),"_",J95)</f>
        <v>MasterSetting_Customer_Setting_Application_Statistics_submit</v>
      </c>
      <c r="I95" s="10" t="s">
        <v>245</v>
      </c>
      <c r="J95" s="10" t="s">
        <v>214</v>
      </c>
    </row>
    <row r="96" customFormat="false" ht="15.75" hidden="false" customHeight="false" outlineLevel="0" collapsed="false">
      <c r="C96" s="8" t="n">
        <v>95</v>
      </c>
      <c r="D96" s="11" t="s">
        <v>254</v>
      </c>
      <c r="E96" s="11" t="s">
        <v>255</v>
      </c>
      <c r="F96" s="8" t="s">
        <v>21</v>
      </c>
      <c r="G96" s="8" t="s">
        <v>16</v>
      </c>
      <c r="H96" s="11" t="str">
        <f aca="false">CONCATENATE(LEFT(F96,FIND(" ",F96) - 1),RIGHT(F96,LEN(F96) - (FIND(" ",F96))),"_",LEFT(G96,FIND(" ",G96) - 1),"_",RIGHT(F96,LEN(F96) - (FIND(" ",F96))),"_",LEFT(I96,FIND(" ",I96) - 1),"_",RIGHT(I96,LEN(I96) - (FIND(" ",I96))),"_",J96)</f>
        <v>MasterSetting_Customer_Setting_Application_Statistics_interaction</v>
      </c>
      <c r="I96" s="10" t="s">
        <v>245</v>
      </c>
      <c r="J96" s="10" t="s">
        <v>256</v>
      </c>
    </row>
    <row r="97" customFormat="false" ht="15.75" hidden="false" customHeight="false" outlineLevel="0" collapsed="false">
      <c r="C97" s="8" t="n">
        <v>96</v>
      </c>
      <c r="D97" s="11" t="s">
        <v>257</v>
      </c>
      <c r="E97" s="11" t="s">
        <v>258</v>
      </c>
      <c r="F97" s="8" t="s">
        <v>21</v>
      </c>
      <c r="G97" s="8" t="s">
        <v>16</v>
      </c>
      <c r="H97" s="11" t="str">
        <f aca="false">CONCATENATE(LEFT(F97,FIND(" ",F97) - 1),RIGHT(F97,LEN(F97) - (FIND(" ",F97))),"_",LEFT(G97,FIND(" ",G97) - 1),"_",RIGHT(F97,LEN(F97) - (FIND(" ",F97))),"_",LEFT(I97,FIND(" ",I97) - 1),"_",RIGHT(I97,LEN(I97) - (FIND(" ",I97))),"_",J97)</f>
        <v>MasterSetting_Customer_Setting_Application_Statistics_error</v>
      </c>
      <c r="I97" s="10" t="s">
        <v>245</v>
      </c>
      <c r="J97" s="10" t="s">
        <v>56</v>
      </c>
    </row>
    <row r="98" customFormat="false" ht="15.75" hidden="false" customHeight="false" outlineLevel="0" collapsed="false">
      <c r="C98" s="8" t="n">
        <v>97</v>
      </c>
      <c r="D98" s="11" t="s">
        <v>259</v>
      </c>
      <c r="E98" s="11" t="s">
        <v>260</v>
      </c>
      <c r="F98" s="8" t="s">
        <v>21</v>
      </c>
      <c r="G98" s="8" t="s">
        <v>16</v>
      </c>
      <c r="H98" s="11" t="str">
        <f aca="false">CONCATENATE(LEFT(F98,FIND(" ",F98) - 1),RIGHT(F98,LEN(F98) - (FIND(" ",F98))),"_",LEFT(G98,FIND(" ",G98) - 1),"_",RIGHT(F98,LEN(F98) - (FIND(" ",F98))),"_",LEFT(I98,FIND(" ",I98) - 1),"_",RIGHT(I98,LEN(I98) - (FIND(" ",I98))),"_",J98)</f>
        <v>MasterSetting_Customer_Setting_Application_Statistics_provide</v>
      </c>
      <c r="I98" s="10" t="s">
        <v>245</v>
      </c>
      <c r="J98" s="10" t="s">
        <v>261</v>
      </c>
    </row>
    <row r="99" customFormat="false" ht="15.75" hidden="false" customHeight="false" outlineLevel="0" collapsed="false">
      <c r="C99" s="8" t="n">
        <v>98</v>
      </c>
      <c r="D99" s="11" t="s">
        <v>262</v>
      </c>
      <c r="E99" s="11" t="s">
        <v>263</v>
      </c>
      <c r="F99" s="8" t="s">
        <v>21</v>
      </c>
      <c r="G99" s="8" t="s">
        <v>16</v>
      </c>
      <c r="H99" s="11" t="str">
        <f aca="false">CONCATENATE(LEFT(F99,FIND(" ",F99) - 1),RIGHT(F99,LEN(F99) - (FIND(" ",F99))),"_",LEFT(G99,FIND(" ",G99) - 1),"_",RIGHT(F99,LEN(F99) - (FIND(" ",F99))),"_",LEFT(I99,FIND(" ",I99) - 1),"_",RIGHT(I99,LEN(I99) - (FIND(" ",I99))),"_",J99)</f>
        <v>MasterSetting_Customer_Setting_Application_Statistics_testing</v>
      </c>
      <c r="I99" s="10" t="s">
        <v>245</v>
      </c>
      <c r="J99" s="10" t="s">
        <v>264</v>
      </c>
    </row>
    <row r="100" customFormat="false" ht="15.75" hidden="false" customHeight="false" outlineLevel="0" collapsed="false">
      <c r="C100" s="8" t="n">
        <v>99</v>
      </c>
      <c r="D100" s="11" t="s">
        <v>265</v>
      </c>
      <c r="E100" s="11" t="s">
        <v>266</v>
      </c>
      <c r="F100" s="8" t="s">
        <v>21</v>
      </c>
      <c r="G100" s="8" t="s">
        <v>16</v>
      </c>
      <c r="H100" s="11" t="str">
        <f aca="false">CONCATENATE(LEFT(F100,FIND(" ",F100) - 1),RIGHT(F100,LEN(F100) - (FIND(" ",F100))),"_",LEFT(G100,FIND(" ",G100) - 1),"_",RIGHT(F100,LEN(F100) - (FIND(" ",F100))),"_",LEFT(I100,FIND(" ",I100) - 1),"_",RIGHT(I100,LEN(I100) - (FIND(" ",I100))),"_",J100)</f>
        <v>MasterSetting_Customer_Setting_Application_Statistics_available</v>
      </c>
      <c r="I100" s="10" t="s">
        <v>245</v>
      </c>
      <c r="J100" s="10" t="s">
        <v>267</v>
      </c>
    </row>
    <row r="101" customFormat="false" ht="15.75" hidden="false" customHeight="false" outlineLevel="0" collapsed="false">
      <c r="C101" s="8" t="n">
        <v>100</v>
      </c>
      <c r="D101" s="11" t="s">
        <v>268</v>
      </c>
      <c r="E101" s="11" t="s">
        <v>269</v>
      </c>
      <c r="F101" s="8" t="s">
        <v>21</v>
      </c>
      <c r="G101" s="8" t="s">
        <v>16</v>
      </c>
      <c r="H101" s="11" t="str">
        <f aca="false">CONCATENATE(LEFT(F101,FIND(" ",F101) - 1),RIGHT(F101,LEN(F101) - (FIND(" ",F101))),"_",LEFT(G101,FIND(" ",G101) - 1),"_",RIGHT(F101,LEN(F101) - (FIND(" ",F101))),"_",LEFT(I101,FIND(" ",I101) - 1),"_",RIGHT(I101,LEN(I101) - (FIND(" ",I101))),"_",J101)</f>
        <v>MasterSetting_Customer_Setting_Application_Statistics_enhance</v>
      </c>
      <c r="I101" s="10" t="s">
        <v>245</v>
      </c>
      <c r="J101" s="10" t="s">
        <v>146</v>
      </c>
    </row>
    <row r="102" customFormat="false" ht="15.75" hidden="false" customHeight="false" outlineLevel="0" collapsed="false">
      <c r="C102" s="8" t="n">
        <v>101</v>
      </c>
      <c r="D102" s="11" t="s">
        <v>270</v>
      </c>
      <c r="E102" s="11" t="s">
        <v>271</v>
      </c>
      <c r="F102" s="8" t="s">
        <v>21</v>
      </c>
      <c r="G102" s="8" t="s">
        <v>272</v>
      </c>
      <c r="H102" s="11" t="str">
        <f aca="false">CONCATENATE(LEFT(F102, FIND(" ", F102) - 1), RIGHT(F102, LEN(F102) - FIND(" ", F102)), "_", LEFT(G102, FIND(" ", G102) - 1), "_", RIGHT(F102, LEN(F102) - FIND(" ", F102)), "_", I102, "_", J102)</f>
        <v>MasterSetting_General_Setting_Setting_customize</v>
      </c>
      <c r="I102" s="8" t="s">
        <v>273</v>
      </c>
      <c r="J102" s="10" t="s">
        <v>36</v>
      </c>
    </row>
    <row r="103" customFormat="false" ht="15.75" hidden="false" customHeight="false" outlineLevel="0" collapsed="false">
      <c r="C103" s="8" t="n">
        <v>102</v>
      </c>
      <c r="D103" s="11" t="s">
        <v>274</v>
      </c>
      <c r="E103" s="11" t="s">
        <v>275</v>
      </c>
      <c r="F103" s="8" t="s">
        <v>21</v>
      </c>
      <c r="G103" s="8" t="s">
        <v>272</v>
      </c>
      <c r="H103" s="11" t="str">
        <f aca="false">CONCATENATE(LEFT(F103, FIND(" ", F103) - 1), RIGHT(F103, LEN(F103) - FIND(" ", F103)), "_", LEFT(G103, FIND(" ", G103) - 1), "_", RIGHT(F103, LEN(F103) - FIND(" ", F103)), "_", I103, "_", J103)</f>
        <v>MasterSetting_General_Setting_Setting_Option</v>
      </c>
      <c r="I103" s="8" t="s">
        <v>273</v>
      </c>
      <c r="J103" s="10" t="s">
        <v>276</v>
      </c>
    </row>
    <row r="104" customFormat="false" ht="15.75" hidden="false" customHeight="false" outlineLevel="0" collapsed="false">
      <c r="C104" s="8" t="n">
        <v>103</v>
      </c>
      <c r="D104" s="11" t="s">
        <v>277</v>
      </c>
      <c r="E104" s="11" t="s">
        <v>278</v>
      </c>
      <c r="F104" s="8" t="s">
        <v>21</v>
      </c>
      <c r="G104" s="8" t="s">
        <v>272</v>
      </c>
      <c r="H104" s="11" t="str">
        <f aca="false">CONCATENATE(LEFT(F104, FIND(" ", F104) - 1), RIGHT(F104, LEN(F104) - FIND(" ", F104)), "_", LEFT(G104, FIND(" ", G104) - 1), "_", RIGHT(F104, LEN(F104) - FIND(" ", F104)), "_", I104, "_", J104)</f>
        <v>MasterSetting_General_Setting_Setting_search</v>
      </c>
      <c r="I104" s="8" t="s">
        <v>273</v>
      </c>
      <c r="J104" s="10" t="s">
        <v>89</v>
      </c>
    </row>
    <row r="105" customFormat="false" ht="15.75" hidden="false" customHeight="false" outlineLevel="0" collapsed="false">
      <c r="C105" s="8" t="n">
        <v>104</v>
      </c>
      <c r="D105" s="11" t="s">
        <v>279</v>
      </c>
      <c r="E105" s="11" t="s">
        <v>280</v>
      </c>
      <c r="F105" s="8" t="s">
        <v>21</v>
      </c>
      <c r="G105" s="8" t="s">
        <v>272</v>
      </c>
      <c r="H105" s="11" t="str">
        <f aca="false">CONCATENATE(LEFT(F105, FIND(" ", F105) - 1), RIGHT(F105, LEN(F105) - FIND(" ", F105)), "_", LEFT(G105, FIND(" ", G105) - 1), "_", RIGHT(F105, LEN(F105) - FIND(" ", F105)), "_", I105, "_", J105)</f>
        <v>MasterSetting_General_Setting_Setting_direct</v>
      </c>
      <c r="I105" s="8" t="s">
        <v>273</v>
      </c>
      <c r="J105" s="10" t="s">
        <v>281</v>
      </c>
    </row>
    <row r="106" customFormat="false" ht="15.75" hidden="false" customHeight="false" outlineLevel="0" collapsed="false">
      <c r="C106" s="8" t="n">
        <v>105</v>
      </c>
      <c r="D106" s="11" t="s">
        <v>282</v>
      </c>
      <c r="E106" s="11" t="s">
        <v>283</v>
      </c>
      <c r="F106" s="8" t="s">
        <v>21</v>
      </c>
      <c r="G106" s="8" t="s">
        <v>272</v>
      </c>
      <c r="H106" s="11" t="str">
        <f aca="false">CONCATENATE(LEFT(F106, FIND(" ", F106) - 1), RIGHT(F106, LEN(F106) - FIND(" ", F106)), "_", LEFT(G106, FIND(" ", G106) - 1), "_", RIGHT(F106, LEN(F106) - FIND(" ", F106)), "_", I106, "_", J106)</f>
        <v>MasterSetting_General_Setting_Setting_modify</v>
      </c>
      <c r="I106" s="8" t="s">
        <v>273</v>
      </c>
      <c r="J106" s="10" t="s">
        <v>284</v>
      </c>
    </row>
    <row r="107" customFormat="false" ht="15.75" hidden="false" customHeight="false" outlineLevel="0" collapsed="false">
      <c r="C107" s="8" t="n">
        <v>106</v>
      </c>
      <c r="D107" s="11" t="s">
        <v>285</v>
      </c>
      <c r="E107" s="11" t="s">
        <v>286</v>
      </c>
      <c r="F107" s="8" t="s">
        <v>21</v>
      </c>
      <c r="G107" s="8" t="s">
        <v>272</v>
      </c>
      <c r="H107" s="11" t="str">
        <f aca="false">CONCATENATE(LEFT(F107, FIND(" ", F107) - 1), RIGHT(F107, LEN(F107) - FIND(" ", F107)), "_", LEFT(G107, FIND(" ", G107) - 1), "_", RIGHT(F107, LEN(F107) - FIND(" ", F107)), "_", I107, "_", J107)</f>
        <v>MasterSetting_General_Setting_Setting_customize</v>
      </c>
      <c r="I107" s="8" t="s">
        <v>273</v>
      </c>
      <c r="J107" s="10" t="s">
        <v>36</v>
      </c>
    </row>
    <row r="108" customFormat="false" ht="15.75" hidden="false" customHeight="false" outlineLevel="0" collapsed="false">
      <c r="C108" s="8" t="n">
        <v>107</v>
      </c>
      <c r="D108" s="11" t="s">
        <v>287</v>
      </c>
      <c r="E108" s="11" t="s">
        <v>288</v>
      </c>
      <c r="F108" s="8" t="s">
        <v>21</v>
      </c>
      <c r="G108" s="8" t="s">
        <v>272</v>
      </c>
      <c r="H108" s="11" t="str">
        <f aca="false">CONCATENATE(LEFT(F108, FIND(" ", F108) - 1), RIGHT(F108, LEN(F108) - FIND(" ", F108)), "_", LEFT(G108, FIND(" ", G108) - 1), "_", RIGHT(F108, LEN(F108) - FIND(" ", F108)), "_", I108, "_", J108)</f>
        <v>MasterSetting_General_Setting_Setting_selecting</v>
      </c>
      <c r="I108" s="8" t="s">
        <v>273</v>
      </c>
      <c r="J108" s="8" t="s">
        <v>289</v>
      </c>
    </row>
    <row r="109" customFormat="false" ht="15.75" hidden="false" customHeight="false" outlineLevel="0" collapsed="false">
      <c r="C109" s="8" t="n">
        <v>108</v>
      </c>
      <c r="D109" s="11" t="s">
        <v>290</v>
      </c>
      <c r="E109" s="11" t="s">
        <v>291</v>
      </c>
      <c r="F109" s="8" t="s">
        <v>21</v>
      </c>
      <c r="G109" s="8" t="s">
        <v>272</v>
      </c>
      <c r="H109" s="11" t="str">
        <f aca="false">CONCATENATE(LEFT(F109, FIND(" ", F109) - 1), RIGHT(F109, LEN(F109) - FIND(" ", F109)), "_", LEFT(G109, FIND(" ", G109) - 1), "_", RIGHT(F109, LEN(F109) - FIND(" ", F109)), "_", I109, "_", J109)</f>
        <v>MasterSetting_General_Setting_Setting_Option</v>
      </c>
      <c r="I109" s="8" t="s">
        <v>273</v>
      </c>
      <c r="J109" s="10" t="s">
        <v>276</v>
      </c>
    </row>
    <row r="110" customFormat="false" ht="15.75" hidden="false" customHeight="false" outlineLevel="0" collapsed="false">
      <c r="C110" s="8" t="n">
        <v>109</v>
      </c>
      <c r="D110" s="11" t="s">
        <v>292</v>
      </c>
      <c r="E110" s="11" t="s">
        <v>293</v>
      </c>
      <c r="F110" s="8" t="s">
        <v>21</v>
      </c>
      <c r="G110" s="8" t="s">
        <v>272</v>
      </c>
      <c r="H110" s="11" t="str">
        <f aca="false">CONCATENATE(LEFT(F110, FIND(" ", F110) - 1), RIGHT(F110, LEN(F110) - FIND(" ", F110)), "_", LEFT(G110, FIND(" ", G110) - 1), "_", RIGHT(F110, LEN(F110) - FIND(" ", F110)), "_", I110, "_", J110)</f>
        <v>MasterSetting_General_Setting_Setting_Option</v>
      </c>
      <c r="I110" s="8" t="s">
        <v>273</v>
      </c>
      <c r="J110" s="10" t="s">
        <v>276</v>
      </c>
    </row>
    <row r="111" customFormat="false" ht="15.75" hidden="false" customHeight="false" outlineLevel="0" collapsed="false">
      <c r="C111" s="8" t="n">
        <v>110</v>
      </c>
      <c r="D111" s="11" t="s">
        <v>294</v>
      </c>
      <c r="E111" s="11" t="s">
        <v>295</v>
      </c>
      <c r="F111" s="8" t="s">
        <v>21</v>
      </c>
      <c r="G111" s="8" t="s">
        <v>272</v>
      </c>
      <c r="H111" s="11" t="str">
        <f aca="false">CONCATENATE(LEFT(F111, FIND(" ", F111) - 1), RIGHT(F111, LEN(F111) - FIND(" ", F111)), "_", LEFT(G111, FIND(" ", G111) - 1), "_", RIGHT(F111, LEN(F111) - FIND(" ", F111)), "_", I111, "_", J111)</f>
        <v>MasterSetting_General_Setting_Setting_modify</v>
      </c>
      <c r="I111" s="8" t="s">
        <v>273</v>
      </c>
      <c r="J111" s="10" t="s">
        <v>284</v>
      </c>
    </row>
    <row r="112" customFormat="false" ht="15.75" hidden="false" customHeight="false" outlineLevel="0" collapsed="false">
      <c r="C112" s="8" t="n">
        <v>111</v>
      </c>
      <c r="D112" s="11" t="s">
        <v>296</v>
      </c>
      <c r="E112" s="11" t="s">
        <v>297</v>
      </c>
      <c r="F112" s="8" t="s">
        <v>21</v>
      </c>
      <c r="G112" s="8" t="s">
        <v>272</v>
      </c>
      <c r="H112" s="11" t="str">
        <f aca="false">CONCATENATE(LEFT(F112,FIND(" ",F112) - 1),RIGHT(F112,LEN(F112) - (FIND(" ",F112))),"_",LEFT(G112,FIND(" ",G112) - 1),"_",RIGHT(F112,LEN(F112) - (FIND(" ",F112))),"_",LEFT(I112,FIND(" ",I112) - 1),"_",RIGHT(I112,LEN(I112) - (FIND(" ",I112))),"_",J112)</f>
        <v>MasterSetting_General_Setting_Automation_Setting_search</v>
      </c>
      <c r="I112" s="8" t="s">
        <v>298</v>
      </c>
      <c r="J112" s="10" t="s">
        <v>89</v>
      </c>
    </row>
    <row r="113" customFormat="false" ht="15.75" hidden="false" customHeight="false" outlineLevel="0" collapsed="false">
      <c r="C113" s="8" t="n">
        <v>112</v>
      </c>
      <c r="D113" s="11" t="s">
        <v>299</v>
      </c>
      <c r="E113" s="11" t="s">
        <v>300</v>
      </c>
      <c r="F113" s="8" t="s">
        <v>21</v>
      </c>
      <c r="G113" s="8" t="s">
        <v>272</v>
      </c>
      <c r="H113" s="11" t="str">
        <f aca="false">CONCATENATE(LEFT(F113,FIND(" ",F113) - 1),RIGHT(F113,LEN(F113) - (FIND(" ",F113))),"_",LEFT(G113,FIND(" ",G113) - 1),"_",RIGHT(F113,LEN(F113) - (FIND(" ",F113))),"_",LEFT(I113,FIND(" ",I113) - 1),"_",RIGHT(I113,LEN(I113) - (FIND(" ",I113))),"_",J113)</f>
        <v>MasterSetting_General_Setting_Automation_Setting_control</v>
      </c>
      <c r="I113" s="8" t="s">
        <v>298</v>
      </c>
      <c r="J113" s="8" t="s">
        <v>301</v>
      </c>
    </row>
    <row r="114" customFormat="false" ht="15.75" hidden="false" customHeight="false" outlineLevel="0" collapsed="false">
      <c r="C114" s="8" t="n">
        <v>113</v>
      </c>
      <c r="D114" s="11" t="s">
        <v>302</v>
      </c>
      <c r="E114" s="11" t="s">
        <v>303</v>
      </c>
      <c r="F114" s="8" t="s">
        <v>21</v>
      </c>
      <c r="G114" s="8" t="s">
        <v>272</v>
      </c>
      <c r="H114" s="11" t="str">
        <f aca="false">CONCATENATE(LEFT(F114,FIND(" ",F114) - 1),RIGHT(F114,LEN(F114) - (FIND(" ",F114))),"_",LEFT(G114,FIND(" ",G114) - 1),"_",RIGHT(F114,LEN(F114) - (FIND(" ",F114))),"_",LEFT(I114,FIND(" ",I114) - 1),"_",RIGHT(I114,LEN(I114) - (FIND(" ",I114))),"_",J114)</f>
        <v>MasterSetting_General_Setting_Automation_Setting_enable</v>
      </c>
      <c r="I114" s="8" t="s">
        <v>298</v>
      </c>
      <c r="J114" s="8" t="s">
        <v>304</v>
      </c>
    </row>
    <row r="115" customFormat="false" ht="15.75" hidden="false" customHeight="false" outlineLevel="0" collapsed="false">
      <c r="C115" s="8" t="n">
        <v>114</v>
      </c>
      <c r="D115" s="11" t="s">
        <v>305</v>
      </c>
      <c r="E115" s="11" t="s">
        <v>306</v>
      </c>
      <c r="F115" s="8" t="s">
        <v>21</v>
      </c>
      <c r="G115" s="8" t="s">
        <v>272</v>
      </c>
      <c r="H115" s="11" t="str">
        <f aca="false">CONCATENATE(LEFT(F115,FIND(" ",F115) - 1),RIGHT(F115,LEN(F115) - (FIND(" ",F115))),"_",LEFT(G115,FIND(" ",G115) - 1),"_",RIGHT(F115,LEN(F115) - (FIND(" ",F115))),"_",LEFT(I115,FIND(" ",I115) - 1),"_",RIGHT(I115,LEN(I115) - (FIND(" ",I115))),"_",J115)</f>
        <v>MasterSetting_General_Setting_Automation_Setting_search</v>
      </c>
      <c r="I115" s="8" t="s">
        <v>298</v>
      </c>
      <c r="J115" s="10" t="s">
        <v>89</v>
      </c>
    </row>
    <row r="116" customFormat="false" ht="15.75" hidden="false" customHeight="false" outlineLevel="0" collapsed="false">
      <c r="C116" s="8" t="n">
        <v>115</v>
      </c>
      <c r="D116" s="11" t="s">
        <v>307</v>
      </c>
      <c r="E116" s="11" t="s">
        <v>308</v>
      </c>
      <c r="F116" s="8" t="s">
        <v>21</v>
      </c>
      <c r="G116" s="8" t="s">
        <v>272</v>
      </c>
      <c r="H116" s="11" t="str">
        <f aca="false">CONCATENATE(LEFT(F116,FIND(" ",F116) - 1),RIGHT(F116,LEN(F116) - (FIND(" ",F116))),"_",LEFT(G116,FIND(" ",G116) - 1),"_",RIGHT(F116,LEN(F116) - (FIND(" ",F116))),"_",LEFT(I116,FIND(" ",I116) - 1),"_",RIGHT(I116,LEN(I116) - (FIND(" ",I116))),"_",J116)</f>
        <v>MasterSetting_General_Setting_Automation_Setting_save</v>
      </c>
      <c r="I116" s="8" t="s">
        <v>298</v>
      </c>
      <c r="J116" s="10" t="s">
        <v>18</v>
      </c>
    </row>
    <row r="117" customFormat="false" ht="15.75" hidden="false" customHeight="false" outlineLevel="0" collapsed="false">
      <c r="C117" s="8" t="n">
        <v>116</v>
      </c>
      <c r="D117" s="11" t="s">
        <v>309</v>
      </c>
      <c r="E117" s="11" t="s">
        <v>310</v>
      </c>
      <c r="F117" s="8" t="s">
        <v>21</v>
      </c>
      <c r="G117" s="8" t="s">
        <v>272</v>
      </c>
      <c r="H117" s="11" t="str">
        <f aca="false">CONCATENATE(LEFT(F117,FIND(" ",F117) - 1),RIGHT(F117,LEN(F117) - (FIND(" ",F117))),"_",LEFT(G117,FIND(" ",G117) - 1),"_",RIGHT(F117,LEN(F117) - (FIND(" ",F117))),"_",LEFT(I117,FIND(" ",I117) - 1),"_",RIGHT(I117,LEN(I117) - (FIND(" ",I117))),"_",J117)</f>
        <v>MasterSetting_General_Setting_Automation_Setting_specify</v>
      </c>
      <c r="I117" s="8" t="s">
        <v>298</v>
      </c>
      <c r="J117" s="8" t="s">
        <v>311</v>
      </c>
    </row>
    <row r="118" customFormat="false" ht="15.75" hidden="false" customHeight="false" outlineLevel="0" collapsed="false">
      <c r="C118" s="8" t="n">
        <v>117</v>
      </c>
      <c r="D118" s="11" t="s">
        <v>312</v>
      </c>
      <c r="E118" s="11" t="s">
        <v>313</v>
      </c>
      <c r="F118" s="8" t="s">
        <v>21</v>
      </c>
      <c r="G118" s="8" t="s">
        <v>272</v>
      </c>
      <c r="H118" s="11" t="str">
        <f aca="false">CONCATENATE(LEFT(F118,FIND(" ",F118) - 1),RIGHT(F118,LEN(F118) - (FIND(" ",F118))),"_",LEFT(G118,FIND(" ",G118) - 1),"_",RIGHT(F118,LEN(F118) - (FIND(" ",F118))),"_",LEFT(I118,FIND(" ",I118) - 1),"_",RIGHT(I118,LEN(I118) - (FIND(" ",I118))),"_",J118)</f>
        <v>MasterSetting_General_Setting_Automation_Setting_option</v>
      </c>
      <c r="I118" s="8" t="s">
        <v>298</v>
      </c>
      <c r="J118" s="10" t="s">
        <v>314</v>
      </c>
    </row>
    <row r="119" customFormat="false" ht="15.75" hidden="false" customHeight="false" outlineLevel="0" collapsed="false">
      <c r="C119" s="8" t="n">
        <v>118</v>
      </c>
      <c r="D119" s="11" t="s">
        <v>315</v>
      </c>
      <c r="E119" s="11" t="s">
        <v>316</v>
      </c>
      <c r="F119" s="8" t="s">
        <v>21</v>
      </c>
      <c r="G119" s="8" t="s">
        <v>272</v>
      </c>
      <c r="H119" s="11" t="str">
        <f aca="false">CONCATENATE(LEFT(F119,FIND(" ",F119) - 1),RIGHT(F119,LEN(F119) - (FIND(" ",F119))),"_",LEFT(G119,FIND(" ",G119) - 1),"_",RIGHT(F119,LEN(F119) - (FIND(" ",F119))),"_",LEFT(I119,FIND(" ",I119) - 1),"_",RIGHT(I119,LEN(I119) - (FIND(" ",I119))),"_",J119)</f>
        <v>MasterSetting_General_Setting_Automation_Setting_enhance</v>
      </c>
      <c r="I119" s="8" t="s">
        <v>298</v>
      </c>
      <c r="J119" s="8" t="s">
        <v>146</v>
      </c>
    </row>
    <row r="120" customFormat="false" ht="15.75" hidden="false" customHeight="false" outlineLevel="0" collapsed="false">
      <c r="C120" s="8" t="n">
        <v>119</v>
      </c>
      <c r="D120" s="11" t="s">
        <v>317</v>
      </c>
      <c r="E120" s="11" t="s">
        <v>318</v>
      </c>
      <c r="F120" s="8" t="s">
        <v>21</v>
      </c>
      <c r="G120" s="8" t="s">
        <v>272</v>
      </c>
      <c r="H120" s="11" t="str">
        <f aca="false">CONCATENATE(LEFT(F120,FIND(" ",F120) - 1),RIGHT(F120,LEN(F120) - (FIND(" ",F120))),"_",LEFT(G120,FIND(" ",G120) - 1),"_",RIGHT(F120,LEN(F120) - (FIND(" ",F120))),"_",LEFT(I120,FIND(" ",I120) - 1),"_",RIGHT(I120,LEN(I120) - (FIND(" ",I120))),"_",J120)</f>
        <v>MasterSetting_General_Setting_Automation_Setting_navigation</v>
      </c>
      <c r="I120" s="8" t="s">
        <v>298</v>
      </c>
      <c r="J120" s="10" t="s">
        <v>95</v>
      </c>
    </row>
    <row r="121" customFormat="false" ht="15.75" hidden="false" customHeight="false" outlineLevel="0" collapsed="false">
      <c r="C121" s="8" t="n">
        <v>120</v>
      </c>
      <c r="D121" s="11" t="s">
        <v>319</v>
      </c>
      <c r="E121" s="11" t="s">
        <v>320</v>
      </c>
      <c r="F121" s="8" t="s">
        <v>21</v>
      </c>
      <c r="G121" s="8" t="s">
        <v>272</v>
      </c>
      <c r="H121" s="11" t="str">
        <f aca="false">CONCATENATE(LEFT(F121,FIND(" ",F121) - 1),RIGHT(F121,LEN(F121) - (FIND(" ",F121))),"_",LEFT(G121,FIND(" ",G121) - 1),"_",RIGHT(F121,LEN(F121) - (FIND(" ",F121))),"_",LEFT(I121,FIND(" ",I121) - 1),"_",RIGHT(I121,LEN(I121) - (FIND(" ",I121))),"_",J121)</f>
        <v>MasterSetting_General_Setting_Automation_Setting_Option</v>
      </c>
      <c r="I121" s="8" t="s">
        <v>298</v>
      </c>
      <c r="J121" s="10" t="s">
        <v>276</v>
      </c>
    </row>
    <row r="122" customFormat="false" ht="15.75" hidden="false" customHeight="false" outlineLevel="0" collapsed="false">
      <c r="C122" s="8" t="n">
        <v>121</v>
      </c>
      <c r="D122" s="11" t="s">
        <v>321</v>
      </c>
      <c r="E122" s="11" t="s">
        <v>322</v>
      </c>
      <c r="F122" s="8" t="s">
        <v>21</v>
      </c>
      <c r="G122" s="8" t="s">
        <v>272</v>
      </c>
      <c r="H122" s="11" t="str">
        <f aca="false">CONCATENATE(LEFT(F122,FIND(" ",F122) - 1),RIGHT(F122,LEN(F122) - (FIND(" ",F122))),"_",LEFT(G122,FIND(" ",G122) - 1),"_",RIGHT(F122,LEN(F122) - (FIND(" ",F122))),"_",LEFT(I122,FIND(" ",I122) - 1),"_",RIGHT(I122,LEN(I122) - (FIND(" ",I122))),"_",J122)</f>
        <v>MasterSetting_General_Setting_Help_Setting_enable</v>
      </c>
      <c r="I122" s="8" t="s">
        <v>323</v>
      </c>
      <c r="J122" s="8" t="s">
        <v>304</v>
      </c>
    </row>
    <row r="123" customFormat="false" ht="15.75" hidden="false" customHeight="false" outlineLevel="0" collapsed="false">
      <c r="C123" s="8" t="n">
        <v>122</v>
      </c>
      <c r="D123" s="11" t="s">
        <v>324</v>
      </c>
      <c r="E123" s="11" t="s">
        <v>325</v>
      </c>
      <c r="F123" s="8" t="s">
        <v>21</v>
      </c>
      <c r="G123" s="8" t="s">
        <v>272</v>
      </c>
      <c r="H123" s="11" t="str">
        <f aca="false">CONCATENATE(LEFT(F123,FIND(" ",F123) - 1),RIGHT(F123,LEN(F123) - (FIND(" ",F123))),"_",LEFT(G123,FIND(" ",G123) - 1),"_",RIGHT(F123,LEN(F123) - (FIND(" ",F123))),"_",LEFT(I123,FIND(" ",I123) - 1),"_",RIGHT(I123,LEN(I123) - (FIND(" ",I123))),"_",J123)</f>
        <v>MasterSetting_General_Setting_Help_Setting_affect</v>
      </c>
      <c r="I123" s="8" t="s">
        <v>323</v>
      </c>
      <c r="J123" s="10" t="s">
        <v>112</v>
      </c>
    </row>
    <row r="124" customFormat="false" ht="15.75" hidden="false" customHeight="false" outlineLevel="0" collapsed="false">
      <c r="C124" s="8" t="n">
        <v>123</v>
      </c>
      <c r="D124" s="11" t="s">
        <v>326</v>
      </c>
      <c r="E124" s="11" t="s">
        <v>327</v>
      </c>
      <c r="F124" s="8" t="s">
        <v>21</v>
      </c>
      <c r="G124" s="8" t="s">
        <v>272</v>
      </c>
      <c r="H124" s="11" t="str">
        <f aca="false">CONCATENATE(LEFT(F124,FIND(" ",F124) - 1),RIGHT(F124,LEN(F124) - (FIND(" ",F124))),"_",LEFT(G124,FIND(" ",G124) - 1),"_",RIGHT(F124,LEN(F124) - (FIND(" ",F124))),"_",LEFT(I124,FIND(" ",I124) - 1),"_",RIGHT(I124,LEN(I124) - (FIND(" ",I124))),"_",J124)</f>
        <v>MasterSetting_General_Setting_Help_Setting_navigation</v>
      </c>
      <c r="I124" s="8" t="s">
        <v>323</v>
      </c>
      <c r="J124" s="10" t="s">
        <v>95</v>
      </c>
    </row>
    <row r="125" customFormat="false" ht="15.75" hidden="false" customHeight="false" outlineLevel="0" collapsed="false">
      <c r="C125" s="8" t="n">
        <v>124</v>
      </c>
      <c r="D125" s="11" t="s">
        <v>328</v>
      </c>
      <c r="E125" s="11" t="s">
        <v>329</v>
      </c>
      <c r="F125" s="8" t="s">
        <v>21</v>
      </c>
      <c r="G125" s="8" t="s">
        <v>272</v>
      </c>
      <c r="H125" s="11" t="str">
        <f aca="false">CONCATENATE(LEFT(F125,FIND(" ",F125) - 1),RIGHT(F125,LEN(F125) - (FIND(" ",F125))),"_",LEFT(G125,FIND(" ",G125) - 1),"_",RIGHT(F125,LEN(F125) - (FIND(" ",F125))),"_",LEFT(I125,FIND(" ",I125) - 1),"_",RIGHT(I125,LEN(I125) - (FIND(" ",I125))),"_",J125)</f>
        <v>MasterSetting_General_Setting_Help_Setting_enable</v>
      </c>
      <c r="I125" s="8" t="s">
        <v>323</v>
      </c>
      <c r="J125" s="8" t="s">
        <v>304</v>
      </c>
    </row>
    <row r="126" customFormat="false" ht="15.75" hidden="false" customHeight="false" outlineLevel="0" collapsed="false">
      <c r="C126" s="8" t="n">
        <v>125</v>
      </c>
      <c r="D126" s="11" t="s">
        <v>330</v>
      </c>
      <c r="E126" s="11" t="s">
        <v>331</v>
      </c>
      <c r="F126" s="8" t="s">
        <v>21</v>
      </c>
      <c r="G126" s="8" t="s">
        <v>272</v>
      </c>
      <c r="H126" s="11" t="str">
        <f aca="false">CONCATENATE(LEFT(F126,FIND(" ",F126) - 1),RIGHT(F126,LEN(F126) - (FIND(" ",F126))),"_",LEFT(G126,FIND(" ",G126) - 1),"_",RIGHT(F126,LEN(F126) - (FIND(" ",F126))),"_",LEFT(I126,FIND(" ",I126) - 1),"_",RIGHT(I126,LEN(I126) - (FIND(" ",I126))),"_",J126)</f>
        <v>MasterSetting_General_Setting_Help_Setting_validation</v>
      </c>
      <c r="I126" s="8" t="s">
        <v>323</v>
      </c>
      <c r="J126" s="10" t="s">
        <v>154</v>
      </c>
    </row>
    <row r="127" customFormat="false" ht="15.75" hidden="false" customHeight="false" outlineLevel="0" collapsed="false">
      <c r="C127" s="8" t="n">
        <v>126</v>
      </c>
      <c r="D127" s="11" t="s">
        <v>332</v>
      </c>
      <c r="E127" s="11" t="s">
        <v>333</v>
      </c>
      <c r="F127" s="8" t="s">
        <v>21</v>
      </c>
      <c r="G127" s="8" t="s">
        <v>272</v>
      </c>
      <c r="H127" s="11" t="str">
        <f aca="false">CONCATENATE(LEFT(F127,FIND(" ",F127) - 1),RIGHT(F127,LEN(F127) - (FIND(" ",F127))),"_",LEFT(G127,FIND(" ",G127) - 1),"_",RIGHT(F127,LEN(F127) - (FIND(" ",F127))),"_",LEFT(I127,FIND(" ",I127) - 1),"_",RIGHT(I127,LEN(I127) - (FIND(" ",I127))),"_",J127)</f>
        <v>MasterSetting_General_Setting_Help_Setting_customize</v>
      </c>
      <c r="I127" s="8" t="s">
        <v>323</v>
      </c>
      <c r="J127" s="10" t="s">
        <v>36</v>
      </c>
    </row>
    <row r="128" customFormat="false" ht="15.75" hidden="false" customHeight="false" outlineLevel="0" collapsed="false">
      <c r="C128" s="8" t="n">
        <v>127</v>
      </c>
      <c r="D128" s="11" t="s">
        <v>334</v>
      </c>
      <c r="E128" s="11" t="s">
        <v>335</v>
      </c>
      <c r="F128" s="8" t="s">
        <v>21</v>
      </c>
      <c r="G128" s="8" t="s">
        <v>272</v>
      </c>
      <c r="H128" s="11" t="str">
        <f aca="false">CONCATENATE(LEFT(F128,FIND(" ",F128) - 1),RIGHT(F128,LEN(F128) - (FIND(" ",F128))),"_",LEFT(G128,FIND(" ",G128) - 1),"_",RIGHT(F128,LEN(F128) - (FIND(" ",F128))),"_",LEFT(I128,FIND(" ",I128) - 1),"_",RIGHT(I128,LEN(I128) - (FIND(" ",I128))),"_",J128)</f>
        <v>MasterSetting_General_Setting_Help_Setting_support</v>
      </c>
      <c r="I128" s="8" t="s">
        <v>323</v>
      </c>
      <c r="J128" s="8" t="s">
        <v>336</v>
      </c>
    </row>
    <row r="129" customFormat="false" ht="15.75" hidden="false" customHeight="false" outlineLevel="0" collapsed="false">
      <c r="C129" s="8" t="n">
        <v>128</v>
      </c>
      <c r="D129" s="11" t="s">
        <v>337</v>
      </c>
      <c r="E129" s="11" t="s">
        <v>338</v>
      </c>
      <c r="F129" s="8" t="s">
        <v>21</v>
      </c>
      <c r="G129" s="8" t="s">
        <v>272</v>
      </c>
      <c r="H129" s="11" t="str">
        <f aca="false">CONCATENATE(LEFT(F129,FIND(" ",F129) - 1),RIGHT(F129,LEN(F129) - (FIND(" ",F129))),"_",LEFT(G129,FIND(" ",G129) - 1),"_",RIGHT(F129,LEN(F129) - (FIND(" ",F129))),"_",LEFT(I129,FIND(" ",I129) - 1),"_",RIGHT(I129,LEN(I129) - (FIND(" ",I129))),"_",J129)</f>
        <v>MasterSetting_General_Setting_Help_Setting_error</v>
      </c>
      <c r="I129" s="8" t="s">
        <v>323</v>
      </c>
      <c r="J129" s="10" t="s">
        <v>56</v>
      </c>
    </row>
    <row r="130" customFormat="false" ht="15.75" hidden="false" customHeight="false" outlineLevel="0" collapsed="false">
      <c r="C130" s="8" t="n">
        <v>129</v>
      </c>
      <c r="D130" s="11" t="s">
        <v>339</v>
      </c>
      <c r="E130" s="11" t="s">
        <v>340</v>
      </c>
      <c r="F130" s="8" t="s">
        <v>21</v>
      </c>
      <c r="G130" s="8" t="s">
        <v>272</v>
      </c>
      <c r="H130" s="11" t="str">
        <f aca="false">CONCATENATE(LEFT(F130,FIND(" ",F130) - 1),RIGHT(F130,LEN(F130) - (FIND(" ",F130))),"_",LEFT(G130,FIND(" ",G130) - 1),"_",RIGHT(F130,LEN(F130) - (FIND(" ",F130))),"_",LEFT(I130,FIND(" ",I130) - 1),"_",RIGHT(I130,LEN(I130) - (FIND(" ",I130))),"_",J130)</f>
        <v>MasterSetting_General_Setting_Help_Setting_help</v>
      </c>
      <c r="I130" s="8" t="s">
        <v>323</v>
      </c>
      <c r="J130" s="8" t="s">
        <v>138</v>
      </c>
    </row>
    <row r="131" customFormat="false" ht="15.75" hidden="false" customHeight="false" outlineLevel="0" collapsed="false">
      <c r="C131" s="8" t="n">
        <v>130</v>
      </c>
      <c r="D131" s="11" t="s">
        <v>341</v>
      </c>
      <c r="E131" s="11" t="s">
        <v>342</v>
      </c>
      <c r="F131" s="8" t="s">
        <v>21</v>
      </c>
      <c r="G131" s="8" t="s">
        <v>272</v>
      </c>
      <c r="H131" s="11" t="str">
        <f aca="false">CONCATENATE(LEFT(F131,FIND(" ",F131) - 1),RIGHT(F131,LEN(F131) - (FIND(" ",F131))),"_",LEFT(G131,FIND(" ",G131) - 1),"_",RIGHT(F131,LEN(F131) - (FIND(" ",F131))),"_",LEFT(I131,FIND(" ",I131) - 1),"_",RIGHT(I131,LEN(I131) - (FIND(" ",I131))),"_",J131)</f>
        <v>MasterSetting_General_Setting_Help_Setting_input</v>
      </c>
      <c r="I131" s="8" t="s">
        <v>323</v>
      </c>
      <c r="J131" s="10" t="s">
        <v>63</v>
      </c>
    </row>
    <row r="132" customFormat="false" ht="15.75" hidden="false" customHeight="false" outlineLevel="0" collapsed="false">
      <c r="C132" s="8" t="n">
        <v>131</v>
      </c>
      <c r="D132" s="11" t="s">
        <v>343</v>
      </c>
      <c r="E132" s="11" t="s">
        <v>344</v>
      </c>
      <c r="F132" s="8" t="s">
        <v>21</v>
      </c>
      <c r="G132" s="8" t="s">
        <v>345</v>
      </c>
      <c r="H132" s="11" t="str">
        <f aca="false">CONCATENATE(LEFT(F132,FIND(" ",F132) - 1),RIGHT(F132,LEN(F132) - (FIND(" ",F132))),"_",LEFT(G132,FIND(" ",G132) - 1),"_",RIGHT(F132,LEN(F132) - (FIND(" ",F132))),"_",LEFT(I132,FIND(" ",I132) - 1),"_",RIGHT(I132,LEN(I132) - (FIND(" ",I132))),"_",J132)</f>
        <v>MasterSetting_Integration_Setting_SMS_Gateway_enable</v>
      </c>
      <c r="I132" s="10" t="s">
        <v>346</v>
      </c>
      <c r="J132" s="8" t="s">
        <v>304</v>
      </c>
    </row>
    <row r="133" customFormat="false" ht="15.75" hidden="false" customHeight="false" outlineLevel="0" collapsed="false">
      <c r="C133" s="8" t="n">
        <v>132</v>
      </c>
      <c r="D133" s="11" t="s">
        <v>347</v>
      </c>
      <c r="E133" s="11" t="s">
        <v>348</v>
      </c>
      <c r="F133" s="8" t="s">
        <v>21</v>
      </c>
      <c r="G133" s="8" t="s">
        <v>345</v>
      </c>
      <c r="H133" s="11" t="str">
        <f aca="false">CONCATENATE(LEFT(F133,FIND(" ",F133) - 1),RIGHT(F133,LEN(F133) - (FIND(" ",F133))),"_",LEFT(G133,FIND(" ",G133) - 1),"_",RIGHT(F133,LEN(F133) - (FIND(" ",F133))),"_",LEFT(I133,FIND(" ",I133) - 1),"_",RIGHT(I133,LEN(I133) - (FIND(" ",I133))),"_",J133)</f>
        <v>MasterSetting_Integration_Setting_SMS_Gateway_recharge</v>
      </c>
      <c r="I133" s="10" t="s">
        <v>346</v>
      </c>
      <c r="J133" s="8" t="s">
        <v>349</v>
      </c>
    </row>
    <row r="134" customFormat="false" ht="15.75" hidden="false" customHeight="false" outlineLevel="0" collapsed="false">
      <c r="C134" s="8" t="n">
        <v>133</v>
      </c>
      <c r="D134" s="11" t="s">
        <v>350</v>
      </c>
      <c r="E134" s="11" t="s">
        <v>351</v>
      </c>
      <c r="F134" s="8" t="s">
        <v>21</v>
      </c>
      <c r="G134" s="8" t="s">
        <v>345</v>
      </c>
      <c r="H134" s="11" t="str">
        <f aca="false">CONCATENATE(LEFT(F134,FIND(" ",F134) - 1),RIGHT(F134,LEN(F134) - (FIND(" ",F134))),"_",LEFT(G134,FIND(" ",G134) - 1),"_",RIGHT(F134,LEN(F134) - (FIND(" ",F134))),"_",LEFT(I134,FIND(" ",I134) - 1),"_",RIGHT(I134,LEN(I134) - (FIND(" ",I134))),"_",J134)</f>
        <v>MasterSetting_Integration_Setting_SMS_Gateway_available</v>
      </c>
      <c r="I134" s="10" t="s">
        <v>346</v>
      </c>
      <c r="J134" s="10" t="s">
        <v>267</v>
      </c>
    </row>
    <row r="135" customFormat="false" ht="15.75" hidden="false" customHeight="false" outlineLevel="0" collapsed="false">
      <c r="C135" s="8" t="n">
        <v>134</v>
      </c>
      <c r="D135" s="11" t="s">
        <v>352</v>
      </c>
      <c r="E135" s="11" t="s">
        <v>353</v>
      </c>
      <c r="F135" s="8" t="s">
        <v>21</v>
      </c>
      <c r="G135" s="8" t="s">
        <v>345</v>
      </c>
      <c r="H135" s="11" t="str">
        <f aca="false">CONCATENATE(LEFT(F135,FIND(" ",F135) - 1),RIGHT(F135,LEN(F135) - (FIND(" ",F135))),"_",LEFT(G135,FIND(" ",G135) - 1),"_",RIGHT(F135,LEN(F135) - (FIND(" ",F135))),"_",LEFT(I135,FIND(" ",I135) - 1),"_",RIGHT(I135,LEN(I135) - (FIND(" ",I135))),"_",J135)</f>
        <v>MasterSetting_Integration_Setting_SMS_Gateway_feature</v>
      </c>
      <c r="I135" s="10" t="s">
        <v>346</v>
      </c>
      <c r="J135" s="10" t="s">
        <v>102</v>
      </c>
    </row>
    <row r="136" customFormat="false" ht="15.75" hidden="false" customHeight="false" outlineLevel="0" collapsed="false">
      <c r="C136" s="8" t="n">
        <v>135</v>
      </c>
      <c r="D136" s="11" t="s">
        <v>354</v>
      </c>
      <c r="E136" s="11" t="s">
        <v>355</v>
      </c>
      <c r="F136" s="8" t="s">
        <v>21</v>
      </c>
      <c r="G136" s="8" t="s">
        <v>345</v>
      </c>
      <c r="H136" s="11" t="str">
        <f aca="false">CONCATENATE(LEFT(F136,FIND(" ",F136) - 1),RIGHT(F136,LEN(F136) - (FIND(" ",F136))),"_",LEFT(G136,FIND(" ",G136) - 1),"_",RIGHT(F136,LEN(F136) - (FIND(" ",F136))),"_",LEFT(I136,FIND(" ",I136) - 1),"_",RIGHT(I136,LEN(I136) - (FIND(" ",I136))),"_",J136)</f>
        <v>MasterSetting_Integration_Setting_SMS_Gateway_search</v>
      </c>
      <c r="I136" s="10" t="s">
        <v>346</v>
      </c>
      <c r="J136" s="10" t="s">
        <v>89</v>
      </c>
    </row>
    <row r="137" customFormat="false" ht="15.75" hidden="false" customHeight="false" outlineLevel="0" collapsed="false">
      <c r="C137" s="8" t="n">
        <v>136</v>
      </c>
      <c r="D137" s="11" t="s">
        <v>356</v>
      </c>
      <c r="E137" s="11" t="s">
        <v>357</v>
      </c>
      <c r="F137" s="8" t="s">
        <v>21</v>
      </c>
      <c r="G137" s="8" t="s">
        <v>345</v>
      </c>
      <c r="H137" s="11" t="str">
        <f aca="false">CONCATENATE(LEFT(F137,FIND(" ",F137) - 1),RIGHT(F137,LEN(F137) - (FIND(" ",F137))),"_",LEFT(G137,FIND(" ",G137) - 1),"_",RIGHT(F137,LEN(F137) - (FIND(" ",F137))),"_",LEFT(I137,FIND(" ",I137) - 1),"_",RIGHT(I137,LEN(I137) - (FIND(" ",I137))),"_",J137)</f>
        <v>MasterSetting_Integration_Setting_SMS_Gateway_search</v>
      </c>
      <c r="I137" s="10" t="s">
        <v>346</v>
      </c>
      <c r="J137" s="10" t="s">
        <v>89</v>
      </c>
    </row>
    <row r="138" customFormat="false" ht="15.75" hidden="false" customHeight="false" outlineLevel="0" collapsed="false">
      <c r="C138" s="8" t="n">
        <v>137</v>
      </c>
      <c r="D138" s="11" t="s">
        <v>358</v>
      </c>
      <c r="E138" s="11" t="s">
        <v>359</v>
      </c>
      <c r="F138" s="8" t="s">
        <v>21</v>
      </c>
      <c r="G138" s="8" t="s">
        <v>345</v>
      </c>
      <c r="H138" s="11" t="str">
        <f aca="false">CONCATENATE(LEFT(F138,FIND(" ",F138) - 1),RIGHT(F138,LEN(F138) - (FIND(" ",F138))),"_",LEFT(G138,FIND(" ",G138) - 1),"_",RIGHT(F138,LEN(F138) - (FIND(" ",F138))),"_",LEFT(I138,FIND(" ",I138) - 1),"_",RIGHT(I138,LEN(I138) - (FIND(" ",I138))),"_",J138)</f>
        <v>MasterSetting_Integration_Setting_SMS_Gateway_important</v>
      </c>
      <c r="I138" s="10" t="s">
        <v>346</v>
      </c>
      <c r="J138" s="10" t="s">
        <v>360</v>
      </c>
    </row>
    <row r="139" customFormat="false" ht="15.75" hidden="false" customHeight="false" outlineLevel="0" collapsed="false">
      <c r="C139" s="8" t="n">
        <v>138</v>
      </c>
      <c r="D139" s="11" t="s">
        <v>361</v>
      </c>
      <c r="E139" s="11" t="s">
        <v>362</v>
      </c>
      <c r="F139" s="8" t="s">
        <v>21</v>
      </c>
      <c r="G139" s="8" t="s">
        <v>345</v>
      </c>
      <c r="H139" s="11" t="str">
        <f aca="false">CONCATENATE(LEFT(F139,FIND(" ",F139) - 1),RIGHT(F139,LEN(F139) - (FIND(" ",F139))),"_",LEFT(G139,FIND(" ",G139) - 1),"_",RIGHT(F139,LEN(F139) - (FIND(" ",F139))),"_",LEFT(I139,FIND(" ",I139) - 1),"_",RIGHT(I139,LEN(I139) - (FIND(" ",I139))),"_",J139)</f>
        <v>MasterSetting_Integration_Setting_SMS_Gateway_save</v>
      </c>
      <c r="I139" s="10" t="s">
        <v>346</v>
      </c>
      <c r="J139" s="10" t="s">
        <v>18</v>
      </c>
    </row>
    <row r="140" customFormat="false" ht="15.75" hidden="false" customHeight="false" outlineLevel="0" collapsed="false">
      <c r="C140" s="8" t="n">
        <v>139</v>
      </c>
      <c r="D140" s="11" t="s">
        <v>363</v>
      </c>
      <c r="E140" s="11" t="s">
        <v>364</v>
      </c>
      <c r="F140" s="8" t="s">
        <v>21</v>
      </c>
      <c r="G140" s="8" t="s">
        <v>345</v>
      </c>
      <c r="H140" s="11" t="str">
        <f aca="false">CONCATENATE(LEFT(F140,FIND(" ",F140) - 1),RIGHT(F140,LEN(F140) - (FIND(" ",F140))),"_",LEFT(G140,FIND(" ",G140) - 1),"_",RIGHT(F140,LEN(F140) - (FIND(" ",F140))),"_",LEFT(I140,FIND(" ",I140) - 1),"_",RIGHT(I140,LEN(I140) - (FIND(" ",I140))),"_",J140)</f>
        <v>MasterSetting_Integration_Setting_SMS_Gateway_verify</v>
      </c>
      <c r="I140" s="10" t="s">
        <v>346</v>
      </c>
      <c r="J140" s="10" t="s">
        <v>92</v>
      </c>
    </row>
    <row r="141" customFormat="false" ht="15.75" hidden="false" customHeight="false" outlineLevel="0" collapsed="false">
      <c r="C141" s="8" t="n">
        <v>140</v>
      </c>
      <c r="D141" s="11" t="s">
        <v>365</v>
      </c>
      <c r="E141" s="11" t="s">
        <v>366</v>
      </c>
      <c r="F141" s="8" t="s">
        <v>21</v>
      </c>
      <c r="G141" s="8" t="s">
        <v>345</v>
      </c>
      <c r="H141" s="11" t="str">
        <f aca="false">CONCATENATE(LEFT(F141,FIND(" ",F141) - 1),RIGHT(F141,LEN(F141) - (FIND(" ",F141))),"_",LEFT(G141,FIND(" ",G141) - 1),"_",RIGHT(F141,LEN(F141) - (FIND(" ",F141))),"_",LEFT(I141,FIND(" ",I141) - 1),"_",RIGHT(I141,LEN(I141) - (FIND(" ",I141))),"_",J141)</f>
        <v>MasterSetting_Integration_Setting_SMS_Gateway_happen</v>
      </c>
      <c r="I141" s="10" t="s">
        <v>346</v>
      </c>
      <c r="J141" s="10" t="s">
        <v>367</v>
      </c>
    </row>
    <row r="142" customFormat="false" ht="15.75" hidden="false" customHeight="false" outlineLevel="0" collapsed="false">
      <c r="C142" s="8" t="n">
        <v>141</v>
      </c>
      <c r="D142" s="11" t="s">
        <v>368</v>
      </c>
      <c r="E142" s="11" t="s">
        <v>369</v>
      </c>
      <c r="F142" s="8" t="s">
        <v>21</v>
      </c>
      <c r="G142" s="8" t="s">
        <v>370</v>
      </c>
      <c r="H142" s="11" t="str">
        <f aca="false">CONCATENATE(LEFT(F142, FIND(" ", F142) - 1), RIGHT(F142, LEN(F142) - FIND(" ", F142)), "_", LEFT(G142, FIND(" ", G142) - 1), "_", RIGHT(F142, LEN(F142) - FIND(" ", F142)), "_", I142, "_", J142)</f>
        <v>MasterSetting_Transportation_Setting_Map_available</v>
      </c>
      <c r="I142" s="10" t="s">
        <v>219</v>
      </c>
      <c r="J142" s="10" t="s">
        <v>267</v>
      </c>
    </row>
    <row r="143" customFormat="false" ht="15.75" hidden="false" customHeight="false" outlineLevel="0" collapsed="false">
      <c r="C143" s="8" t="n">
        <v>142</v>
      </c>
      <c r="D143" s="11" t="s">
        <v>227</v>
      </c>
      <c r="E143" s="11" t="s">
        <v>371</v>
      </c>
      <c r="F143" s="8" t="s">
        <v>21</v>
      </c>
      <c r="G143" s="8" t="s">
        <v>370</v>
      </c>
      <c r="H143" s="11" t="str">
        <f aca="false">CONCATENATE(LEFT(F143, FIND(" ", F143) - 1), RIGHT(F143, LEN(F143) - FIND(" ", F143)), "_", LEFT(G143, FIND(" ", G143) - 1), "_", RIGHT(F143, LEN(F143) - FIND(" ", F143)), "_", I143, "_", J143)</f>
        <v>MasterSetting_Transportation_Setting_Map_edit</v>
      </c>
      <c r="I143" s="10" t="s">
        <v>219</v>
      </c>
      <c r="J143" s="8" t="s">
        <v>187</v>
      </c>
    </row>
    <row r="144" customFormat="false" ht="15.75" hidden="false" customHeight="false" outlineLevel="0" collapsed="false">
      <c r="C144" s="8" t="n">
        <v>143</v>
      </c>
      <c r="D144" s="11" t="s">
        <v>372</v>
      </c>
      <c r="E144" s="11" t="s">
        <v>373</v>
      </c>
      <c r="F144" s="8" t="s">
        <v>21</v>
      </c>
      <c r="G144" s="8" t="s">
        <v>370</v>
      </c>
      <c r="H144" s="11" t="str">
        <f aca="false">CONCATENATE(LEFT(F144, FIND(" ", F144) - 1), RIGHT(F144, LEN(F144) - FIND(" ", F144)), "_", LEFT(G144, FIND(" ", G144) - 1), "_", RIGHT(F144, LEN(F144) - FIND(" ", F144)), "_", I144, "_", J144)</f>
        <v>MasterSetting_Transportation_Setting_Map_delete</v>
      </c>
      <c r="I144" s="10" t="s">
        <v>219</v>
      </c>
      <c r="J144" s="10" t="s">
        <v>190</v>
      </c>
    </row>
    <row r="145" customFormat="false" ht="15.75" hidden="false" customHeight="false" outlineLevel="0" collapsed="false">
      <c r="C145" s="8" t="n">
        <v>144</v>
      </c>
      <c r="D145" s="11" t="s">
        <v>374</v>
      </c>
      <c r="E145" s="11" t="s">
        <v>375</v>
      </c>
      <c r="F145" s="8" t="s">
        <v>21</v>
      </c>
      <c r="G145" s="8" t="s">
        <v>370</v>
      </c>
      <c r="H145" s="11" t="str">
        <f aca="false">CONCATENATE(LEFT(F145, FIND(" ", F145) - 1), RIGHT(F145, LEN(F145) - FIND(" ", F145)), "_", LEFT(G145, FIND(" ", G145) - 1), "_", RIGHT(F145, LEN(F145) - FIND(" ", F145)), "_", I145, "_", J145)</f>
        <v>MasterSetting_Transportation_Setting_Map_benefit</v>
      </c>
      <c r="I145" s="10" t="s">
        <v>219</v>
      </c>
      <c r="J145" s="10" t="s">
        <v>226</v>
      </c>
    </row>
    <row r="146" customFormat="false" ht="15.75" hidden="false" customHeight="false" outlineLevel="0" collapsed="false">
      <c r="C146" s="8" t="n">
        <v>145</v>
      </c>
      <c r="D146" s="11" t="s">
        <v>376</v>
      </c>
      <c r="E146" s="11" t="s">
        <v>377</v>
      </c>
      <c r="F146" s="8" t="s">
        <v>21</v>
      </c>
      <c r="G146" s="8" t="s">
        <v>370</v>
      </c>
      <c r="H146" s="11" t="str">
        <f aca="false">CONCATENATE(LEFT(F146, FIND(" ", F146) - 1), RIGHT(F146, LEN(F146) - FIND(" ", F146)), "_", LEFT(G146, FIND(" ", G146) - 1), "_", RIGHT(F146, LEN(F146) - FIND(" ", F146)), "_", I146, "_", J146)</f>
        <v>MasterSetting_Transportation_Setting_Map_option</v>
      </c>
      <c r="I146" s="10" t="s">
        <v>219</v>
      </c>
      <c r="J146" s="10" t="s">
        <v>314</v>
      </c>
    </row>
    <row r="147" customFormat="false" ht="15.75" hidden="false" customHeight="false" outlineLevel="0" collapsed="false">
      <c r="C147" s="8" t="n">
        <v>146</v>
      </c>
      <c r="D147" s="11" t="s">
        <v>378</v>
      </c>
      <c r="E147" s="11" t="s">
        <v>379</v>
      </c>
      <c r="F147" s="8" t="s">
        <v>21</v>
      </c>
      <c r="G147" s="8" t="s">
        <v>370</v>
      </c>
      <c r="H147" s="11" t="str">
        <f aca="false">CONCATENATE(LEFT(F147, FIND(" ", F147) - 1), RIGHT(F147, LEN(F147) - FIND(" ", F147)), "_", LEFT(G147, FIND(" ", G147) - 1), "_", RIGHT(F147, LEN(F147) - FIND(" ", F147)), "_", I147, "_", J147)</f>
        <v>MasterSetting_Transportation_Setting_Map_option</v>
      </c>
      <c r="I147" s="10" t="s">
        <v>219</v>
      </c>
      <c r="J147" s="10" t="s">
        <v>314</v>
      </c>
    </row>
    <row r="148" customFormat="false" ht="15.75" hidden="false" customHeight="false" outlineLevel="0" collapsed="false">
      <c r="C148" s="8" t="n">
        <v>147</v>
      </c>
      <c r="D148" s="11" t="s">
        <v>380</v>
      </c>
      <c r="E148" s="11" t="s">
        <v>381</v>
      </c>
      <c r="F148" s="8" t="s">
        <v>21</v>
      </c>
      <c r="G148" s="8" t="s">
        <v>370</v>
      </c>
      <c r="H148" s="11" t="str">
        <f aca="false">CONCATENATE(LEFT(F148, FIND(" ", F148) - 1), RIGHT(F148, LEN(F148) - FIND(" ", F148)), "_", LEFT(G148, FIND(" ", G148) - 1), "_", RIGHT(F148, LEN(F148) - FIND(" ", F148)), "_", I148, "_", J148)</f>
        <v>MasterSetting_Transportation_Setting_Map_option</v>
      </c>
      <c r="I148" s="10" t="s">
        <v>219</v>
      </c>
      <c r="J148" s="10" t="s">
        <v>314</v>
      </c>
    </row>
    <row r="149" customFormat="false" ht="15.75" hidden="false" customHeight="false" outlineLevel="0" collapsed="false">
      <c r="C149" s="8" t="n">
        <v>148</v>
      </c>
      <c r="D149" s="11" t="s">
        <v>382</v>
      </c>
      <c r="E149" s="11" t="s">
        <v>383</v>
      </c>
      <c r="F149" s="8" t="s">
        <v>21</v>
      </c>
      <c r="G149" s="8" t="s">
        <v>370</v>
      </c>
      <c r="H149" s="11" t="str">
        <f aca="false">CONCATENATE(LEFT(F149, FIND(" ", F149) - 1), RIGHT(F149, LEN(F149) - FIND(" ", F149)), "_", LEFT(G149, FIND(" ", G149) - 1), "_", RIGHT(F149, LEN(F149) - FIND(" ", F149)), "_", I149, "_", J149)</f>
        <v>MasterSetting_Transportation_Setting_Map_submit</v>
      </c>
      <c r="I149" s="10" t="s">
        <v>219</v>
      </c>
      <c r="J149" s="10" t="s">
        <v>214</v>
      </c>
    </row>
    <row r="150" customFormat="false" ht="15.75" hidden="false" customHeight="false" outlineLevel="0" collapsed="false">
      <c r="C150" s="8" t="n">
        <v>149</v>
      </c>
      <c r="D150" s="11" t="s">
        <v>384</v>
      </c>
      <c r="E150" s="11" t="s">
        <v>385</v>
      </c>
      <c r="F150" s="8" t="s">
        <v>21</v>
      </c>
      <c r="G150" s="8" t="s">
        <v>370</v>
      </c>
      <c r="H150" s="11" t="str">
        <f aca="false">CONCATENATE(LEFT(F150, FIND(" ", F150) - 1), RIGHT(F150, LEN(F150) - FIND(" ", F150)), "_", LEFT(G150, FIND(" ", G150) - 1), "_", RIGHT(F150, LEN(F150) - FIND(" ", F150)), "_", I150, "_", J150)</f>
        <v>MasterSetting_Transportation_Setting_Map_delete</v>
      </c>
      <c r="I150" s="10" t="s">
        <v>219</v>
      </c>
      <c r="J150" s="10" t="s">
        <v>190</v>
      </c>
    </row>
    <row r="151" customFormat="false" ht="15.75" hidden="false" customHeight="false" outlineLevel="0" collapsed="false">
      <c r="C151" s="8" t="n">
        <v>150</v>
      </c>
      <c r="D151" s="11" t="s">
        <v>386</v>
      </c>
      <c r="E151" s="11" t="s">
        <v>387</v>
      </c>
      <c r="F151" s="8" t="s">
        <v>21</v>
      </c>
      <c r="G151" s="8" t="s">
        <v>370</v>
      </c>
      <c r="H151" s="11" t="str">
        <f aca="false">CONCATENATE(LEFT(F151, FIND(" ", F151) - 1), RIGHT(F151, LEN(F151) - FIND(" ", F151)), "_", LEFT(G151, FIND(" ", G151) - 1), "_", RIGHT(F151, LEN(F151) - FIND(" ", F151)), "_", I151, "_", J151)</f>
        <v>MasterSetting_Transportation_Setting_Map_input</v>
      </c>
      <c r="I151" s="10" t="s">
        <v>219</v>
      </c>
      <c r="J151" s="10" t="s">
        <v>63</v>
      </c>
    </row>
    <row r="152" customFormat="false" ht="15.75" hidden="false" customHeight="false" outlineLevel="0" collapsed="false">
      <c r="C152" s="8" t="n">
        <v>151</v>
      </c>
      <c r="D152" s="11" t="s">
        <v>388</v>
      </c>
      <c r="E152" s="11" t="s">
        <v>389</v>
      </c>
      <c r="F152" s="8" t="s">
        <v>21</v>
      </c>
      <c r="G152" s="8" t="s">
        <v>390</v>
      </c>
      <c r="H152" s="11" t="str">
        <f aca="false">CONCATENATE(LEFT(F152,FIND(" ",F152) - 1),RIGHT(F152,LEN(F152) - (FIND(" ",F152))),"_",LEFT(G152,FIND(" ",G152) - 1),"_",RIGHT(F152,LEN(F152) - (FIND(" ",F152))),"_",LEFT(I152,FIND(" ",I152) - 1),"_",RIGHT(I152,LEN(I152) - (FIND(" ",I152))),"_",J152)</f>
        <v>MasterSetting_Notification_Setting_Vehicle_Notification_Setting_modify</v>
      </c>
      <c r="I152" s="8" t="s">
        <v>391</v>
      </c>
      <c r="J152" s="10" t="s">
        <v>284</v>
      </c>
    </row>
    <row r="153" customFormat="false" ht="15.75" hidden="false" customHeight="false" outlineLevel="0" collapsed="false">
      <c r="C153" s="8" t="n">
        <v>152</v>
      </c>
      <c r="D153" s="11" t="s">
        <v>392</v>
      </c>
      <c r="E153" s="11" t="s">
        <v>393</v>
      </c>
      <c r="F153" s="8" t="s">
        <v>21</v>
      </c>
      <c r="G153" s="8" t="s">
        <v>390</v>
      </c>
      <c r="H153" s="11" t="str">
        <f aca="false">CONCATENATE(LEFT(F153,FIND(" ",F153) - 1),RIGHT(F153,LEN(F153) - (FIND(" ",F153))),"_",LEFT(G153,FIND(" ",G153) - 1),"_",RIGHT(F153,LEN(F153) - (FIND(" ",F153))),"_",LEFT(I153,FIND(" ",I153) - 1),"_",RIGHT(I153,LEN(I153) - (FIND(" ",I153))),"_",J153)</f>
        <v>MasterSetting_Notification_Setting_Vehicle_Notification_Setting_available</v>
      </c>
      <c r="I153" s="8" t="s">
        <v>391</v>
      </c>
      <c r="J153" s="10" t="s">
        <v>267</v>
      </c>
    </row>
    <row r="154" customFormat="false" ht="15.75" hidden="false" customHeight="false" outlineLevel="0" collapsed="false">
      <c r="C154" s="8" t="n">
        <v>153</v>
      </c>
      <c r="D154" s="11" t="s">
        <v>394</v>
      </c>
      <c r="E154" s="11" t="s">
        <v>395</v>
      </c>
      <c r="F154" s="8" t="s">
        <v>21</v>
      </c>
      <c r="G154" s="8" t="s">
        <v>390</v>
      </c>
      <c r="H154" s="11" t="str">
        <f aca="false">CONCATENATE(LEFT(F154,FIND(" ",F154) - 1),RIGHT(F154,LEN(F154) - (FIND(" ",F154))),"_",LEFT(G154,FIND(" ",G154) - 1),"_",RIGHT(F154,LEN(F154) - (FIND(" ",F154))),"_",LEFT(I154,FIND(" ",I154) - 1),"_",RIGHT(I154,LEN(I154) - (FIND(" ",I154))),"_",J154)</f>
        <v>MasterSetting_Notification_Setting_Vehicle_Notification_Setting_important</v>
      </c>
      <c r="I154" s="8" t="s">
        <v>391</v>
      </c>
      <c r="J154" s="8" t="s">
        <v>360</v>
      </c>
    </row>
    <row r="155" customFormat="false" ht="15.75" hidden="false" customHeight="false" outlineLevel="0" collapsed="false">
      <c r="C155" s="8" t="n">
        <v>154</v>
      </c>
      <c r="D155" s="11" t="s">
        <v>396</v>
      </c>
      <c r="E155" s="11" t="s">
        <v>397</v>
      </c>
      <c r="F155" s="8" t="s">
        <v>21</v>
      </c>
      <c r="G155" s="8" t="s">
        <v>390</v>
      </c>
      <c r="H155" s="11" t="str">
        <f aca="false">CONCATENATE(LEFT(F155,FIND(" ",F155) - 1),RIGHT(F155,LEN(F155) - (FIND(" ",F155))),"_",LEFT(G155,FIND(" ",G155) - 1),"_",RIGHT(F155,LEN(F155) - (FIND(" ",F155))),"_",LEFT(I155,FIND(" ",I155) - 1),"_",RIGHT(I155,LEN(I155) - (FIND(" ",I155))),"_",J155)</f>
        <v>MasterSetting_Notification_Setting_Vehicle_Notification_Setting_display</v>
      </c>
      <c r="I155" s="8" t="s">
        <v>391</v>
      </c>
      <c r="J155" s="10" t="s">
        <v>46</v>
      </c>
    </row>
    <row r="156" customFormat="false" ht="15.75" hidden="false" customHeight="false" outlineLevel="0" collapsed="false">
      <c r="C156" s="8" t="n">
        <v>155</v>
      </c>
      <c r="D156" s="11" t="s">
        <v>398</v>
      </c>
      <c r="E156" s="11" t="s">
        <v>399</v>
      </c>
      <c r="F156" s="8" t="s">
        <v>21</v>
      </c>
      <c r="G156" s="8" t="s">
        <v>390</v>
      </c>
      <c r="H156" s="11" t="str">
        <f aca="false">CONCATENATE(LEFT(F156,FIND(" ",F156) - 1),RIGHT(F156,LEN(F156) - (FIND(" ",F156))),"_",LEFT(G156,FIND(" ",G156) - 1),"_",RIGHT(F156,LEN(F156) - (FIND(" ",F156))),"_",LEFT(I156,FIND(" ",I156) - 1),"_",RIGHT(I156,LEN(I156) - (FIND(" ",I156))),"_",J156)</f>
        <v>MasterSetting_Notification_Setting_Vehicle_Notification_Setting_impact</v>
      </c>
      <c r="I156" s="8" t="s">
        <v>391</v>
      </c>
      <c r="J156" s="8" t="s">
        <v>128</v>
      </c>
    </row>
    <row r="157" customFormat="false" ht="15.75" hidden="false" customHeight="false" outlineLevel="0" collapsed="false">
      <c r="C157" s="8" t="n">
        <v>156</v>
      </c>
      <c r="D157" s="11" t="s">
        <v>400</v>
      </c>
      <c r="E157" s="11" t="s">
        <v>401</v>
      </c>
      <c r="F157" s="8" t="s">
        <v>21</v>
      </c>
      <c r="G157" s="8" t="s">
        <v>390</v>
      </c>
      <c r="H157" s="11" t="str">
        <f aca="false">CONCATENATE(LEFT(F157,FIND(" ",F157) - 1),RIGHT(F157,LEN(F157) - (FIND(" ",F157))),"_",LEFT(G157,FIND(" ",G157) - 1),"_",RIGHT(F157,LEN(F157) - (FIND(" ",F157))),"_",LEFT(I157,FIND(" ",I157) - 1),"_",RIGHT(I157,LEN(I157) - (FIND(" ",I157))),"_",J157)</f>
        <v>MasterSetting_Notification_Setting_Vehicle_Notification_Setting_advance</v>
      </c>
      <c r="I157" s="8" t="s">
        <v>391</v>
      </c>
      <c r="J157" s="8" t="s">
        <v>402</v>
      </c>
    </row>
    <row r="158" customFormat="false" ht="15.75" hidden="false" customHeight="false" outlineLevel="0" collapsed="false">
      <c r="C158" s="8" t="n">
        <v>157</v>
      </c>
      <c r="D158" s="11" t="s">
        <v>403</v>
      </c>
      <c r="E158" s="11" t="s">
        <v>404</v>
      </c>
      <c r="F158" s="8" t="s">
        <v>21</v>
      </c>
      <c r="G158" s="8" t="s">
        <v>390</v>
      </c>
      <c r="H158" s="11" t="str">
        <f aca="false">CONCATENATE(LEFT(F158,FIND(" ",F158) - 1),RIGHT(F158,LEN(F158) - (FIND(" ",F158))),"_",LEFT(G158,FIND(" ",G158) - 1),"_",RIGHT(F158,LEN(F158) - (FIND(" ",F158))),"_",LEFT(I158,FIND(" ",I158) - 1),"_",RIGHT(I158,LEN(I158) - (FIND(" ",I158))),"_",J158)</f>
        <v>MasterSetting_Notification_Setting_Vehicle_Notification_Setting_customize</v>
      </c>
      <c r="I158" s="8" t="s">
        <v>391</v>
      </c>
      <c r="J158" s="10" t="s">
        <v>36</v>
      </c>
    </row>
    <row r="159" customFormat="false" ht="15.75" hidden="false" customHeight="false" outlineLevel="0" collapsed="false">
      <c r="C159" s="8" t="n">
        <v>158</v>
      </c>
      <c r="D159" s="11" t="s">
        <v>405</v>
      </c>
      <c r="E159" s="11" t="s">
        <v>406</v>
      </c>
      <c r="F159" s="8" t="s">
        <v>21</v>
      </c>
      <c r="G159" s="8" t="s">
        <v>390</v>
      </c>
      <c r="H159" s="11" t="str">
        <f aca="false">CONCATENATE(LEFT(F159,FIND(" ",F159) - 1),RIGHT(F159,LEN(F159) - (FIND(" ",F159))),"_",LEFT(G159,FIND(" ",G159) - 1),"_",RIGHT(F159,LEN(F159) - (FIND(" ",F159))),"_",LEFT(I159,FIND(" ",I159) - 1),"_",RIGHT(I159,LEN(I159) - (FIND(" ",I159))),"_",J159)</f>
        <v>MasterSetting_Notification_Setting_Vehicle_Notification_Setting_aspects</v>
      </c>
      <c r="I159" s="8" t="s">
        <v>391</v>
      </c>
      <c r="J159" s="8" t="s">
        <v>407</v>
      </c>
    </row>
    <row r="160" customFormat="false" ht="15.75" hidden="false" customHeight="false" outlineLevel="0" collapsed="false">
      <c r="C160" s="8" t="n">
        <v>159</v>
      </c>
      <c r="D160" s="11" t="s">
        <v>408</v>
      </c>
      <c r="E160" s="11" t="s">
        <v>409</v>
      </c>
      <c r="F160" s="8" t="s">
        <v>21</v>
      </c>
      <c r="G160" s="8" t="s">
        <v>390</v>
      </c>
      <c r="H160" s="11" t="str">
        <f aca="false">CONCATENATE(LEFT(F160,FIND(" ",F160) - 1),RIGHT(F160,LEN(F160) - (FIND(" ",F160))),"_",LEFT(G160,FIND(" ",G160) - 1),"_",RIGHT(F160,LEN(F160) - (FIND(" ",F160))),"_",LEFT(I160,FIND(" ",I160) - 1),"_",RIGHT(I160,LEN(I160) - (FIND(" ",I160))),"_",J160)</f>
        <v>MasterSetting_Notification_Setting_Vehicle_Notification_Setting_error</v>
      </c>
      <c r="I160" s="8" t="s">
        <v>391</v>
      </c>
      <c r="J160" s="10" t="s">
        <v>56</v>
      </c>
    </row>
    <row r="161" customFormat="false" ht="15.75" hidden="false" customHeight="false" outlineLevel="0" collapsed="false">
      <c r="C161" s="8" t="n">
        <v>160</v>
      </c>
      <c r="D161" s="11" t="s">
        <v>410</v>
      </c>
      <c r="E161" s="11" t="s">
        <v>411</v>
      </c>
      <c r="F161" s="8" t="s">
        <v>21</v>
      </c>
      <c r="G161" s="8" t="s">
        <v>390</v>
      </c>
      <c r="H161" s="11" t="str">
        <f aca="false">CONCATENATE(LEFT(F161,FIND(" ",F161) - 1),RIGHT(F161,LEN(F161) - (FIND(" ",F161))),"_",LEFT(G161,FIND(" ",G161) - 1),"_",RIGHT(F161,LEN(F161) - (FIND(" ",F161))),"_",LEFT(I161,FIND(" ",I161) - 1),"_",RIGHT(I161,LEN(I161) - (FIND(" ",I161))),"_",J161)</f>
        <v>MasterSetting_Notification_Setting_Vehicle_Notification_Setting_customize</v>
      </c>
      <c r="I161" s="8" t="s">
        <v>391</v>
      </c>
      <c r="J161" s="10" t="s">
        <v>36</v>
      </c>
    </row>
    <row r="162" customFormat="false" ht="15.75" hidden="false" customHeight="false" outlineLevel="0" collapsed="false">
      <c r="C162" s="8" t="n">
        <v>161</v>
      </c>
      <c r="D162" s="11" t="s">
        <v>412</v>
      </c>
      <c r="E162" s="11" t="s">
        <v>413</v>
      </c>
      <c r="F162" s="8" t="s">
        <v>21</v>
      </c>
      <c r="G162" s="8" t="s">
        <v>414</v>
      </c>
      <c r="H162" s="11" t="str">
        <f aca="false">CONCATENATE(LEFT(F162,FIND(" ",F162) - 1),RIGHT(F162,LEN(F162) - (FIND(" ",F162))),"_",LEFT(G162,FIND(" ",G162) - 1),"_",RIGHT(F162,LEN(F162) - (FIND(" ",F162))),"_",LEFT(I162,FIND(" ",I162) - 1),"_",RIGHT(I162,LEN(I162) - (FIND(" ",I162))),"_",J162)</f>
        <v>MasterSetting_Dispatch_Setting_Dispatch_Auto_Routing_Option</v>
      </c>
      <c r="I162" s="11" t="s">
        <v>415</v>
      </c>
      <c r="J162" s="10" t="s">
        <v>276</v>
      </c>
    </row>
    <row r="163" customFormat="false" ht="15.75" hidden="false" customHeight="false" outlineLevel="0" collapsed="false">
      <c r="C163" s="8" t="n">
        <v>162</v>
      </c>
      <c r="D163" s="11" t="s">
        <v>416</v>
      </c>
      <c r="E163" s="11" t="s">
        <v>417</v>
      </c>
      <c r="F163" s="8" t="s">
        <v>21</v>
      </c>
      <c r="G163" s="8" t="s">
        <v>414</v>
      </c>
      <c r="H163" s="11" t="str">
        <f aca="false">CONCATENATE(LEFT(F163,FIND(" ",F163) - 1),RIGHT(F163,LEN(F163) - (FIND(" ",F163))),"_",LEFT(G163,FIND(" ",G163) - 1),"_",RIGHT(F163,LEN(F163) - (FIND(" ",F163))),"_",LEFT(I163,FIND(" ",I163) - 1),"_",RIGHT(I163,LEN(I163) - (FIND(" ",I163))),"_",J163)</f>
        <v>MasterSetting_Dispatch_Setting_Dispatch_Auto_Routing_option</v>
      </c>
      <c r="I163" s="11" t="s">
        <v>415</v>
      </c>
      <c r="J163" s="10" t="s">
        <v>314</v>
      </c>
    </row>
    <row r="164" customFormat="false" ht="15.75" hidden="false" customHeight="false" outlineLevel="0" collapsed="false">
      <c r="C164" s="8" t="n">
        <v>163</v>
      </c>
      <c r="D164" s="11" t="s">
        <v>418</v>
      </c>
      <c r="E164" s="11" t="s">
        <v>419</v>
      </c>
      <c r="F164" s="8" t="s">
        <v>21</v>
      </c>
      <c r="G164" s="8" t="s">
        <v>414</v>
      </c>
      <c r="H164" s="11" t="str">
        <f aca="false">CONCATENATE(LEFT(F164,FIND(" ",F164) - 1),RIGHT(F164,LEN(F164) - (FIND(" ",F164))),"_",LEFT(G164,FIND(" ",G164) - 1),"_",RIGHT(F164,LEN(F164) - (FIND(" ",F164))),"_",LEFT(I164,FIND(" ",I164) - 1),"_",RIGHT(I164,LEN(I164) - (FIND(" ",I164))),"_",J164)</f>
        <v>MasterSetting_Dispatch_Setting_Dispatch_Auto_Routing_detailing</v>
      </c>
      <c r="I164" s="11" t="s">
        <v>415</v>
      </c>
      <c r="J164" s="10" t="s">
        <v>51</v>
      </c>
    </row>
    <row r="165" customFormat="false" ht="15.75" hidden="false" customHeight="false" outlineLevel="0" collapsed="false">
      <c r="C165" s="8" t="n">
        <v>164</v>
      </c>
      <c r="D165" s="11" t="s">
        <v>420</v>
      </c>
      <c r="E165" s="11" t="s">
        <v>421</v>
      </c>
      <c r="F165" s="8" t="s">
        <v>21</v>
      </c>
      <c r="G165" s="8" t="s">
        <v>414</v>
      </c>
      <c r="H165" s="11" t="str">
        <f aca="false">CONCATENATE(LEFT(F165,FIND(" ",F165) - 1),RIGHT(F165,LEN(F165) - (FIND(" ",F165))),"_",LEFT(G165,FIND(" ",G165) - 1),"_",RIGHT(F165,LEN(F165) - (FIND(" ",F165))),"_",LEFT(I165,FIND(" ",I165) - 1),"_",RIGHT(I165,LEN(I165) - (FIND(" ",I165))),"_",J165)</f>
        <v>MasterSetting_Dispatch_Setting_Dispatch_Auto_Routing_option</v>
      </c>
      <c r="I165" s="11" t="s">
        <v>415</v>
      </c>
      <c r="J165" s="10" t="s">
        <v>314</v>
      </c>
    </row>
    <row r="166" customFormat="false" ht="15.75" hidden="false" customHeight="false" outlineLevel="0" collapsed="false">
      <c r="C166" s="8" t="n">
        <v>165</v>
      </c>
      <c r="D166" s="11" t="s">
        <v>422</v>
      </c>
      <c r="E166" s="11" t="s">
        <v>423</v>
      </c>
      <c r="F166" s="8" t="s">
        <v>21</v>
      </c>
      <c r="G166" s="8" t="s">
        <v>414</v>
      </c>
      <c r="H166" s="11" t="str">
        <f aca="false">CONCATENATE(LEFT(F166,FIND(" ",F166) - 1),RIGHT(F166,LEN(F166) - (FIND(" ",F166))),"_",LEFT(G166,FIND(" ",G166) - 1),"_",RIGHT(F166,LEN(F166) - (FIND(" ",F166))),"_",LEFT(I166,FIND(" ",I166) - 1),"_",RIGHT(I166,LEN(I166) - (FIND(" ",I166))),"_",J166)</f>
        <v>MasterSetting_Dispatch_Setting_Dispatch_Auto_Routing_option</v>
      </c>
      <c r="I166" s="11" t="s">
        <v>415</v>
      </c>
      <c r="J166" s="10" t="s">
        <v>314</v>
      </c>
    </row>
    <row r="167" customFormat="false" ht="15.75" hidden="false" customHeight="false" outlineLevel="0" collapsed="false">
      <c r="C167" s="8" t="n">
        <v>166</v>
      </c>
      <c r="D167" s="11" t="s">
        <v>424</v>
      </c>
      <c r="E167" s="11" t="s">
        <v>425</v>
      </c>
      <c r="F167" s="8" t="s">
        <v>21</v>
      </c>
      <c r="G167" s="8" t="s">
        <v>414</v>
      </c>
      <c r="H167" s="11" t="str">
        <f aca="false">CONCATENATE(LEFT(F167,FIND(" ",F167) - 1),RIGHT(F167,LEN(F167) - (FIND(" ",F167))),"_",LEFT(G167,FIND(" ",G167) - 1),"_",RIGHT(F167,LEN(F167) - (FIND(" ",F167))),"_",LEFT(I167,FIND(" ",I167) - 1),"_",RIGHT(I167,LEN(I167) - (FIND(" ",I167))),"_",J167)</f>
        <v>MasterSetting_Dispatch_Setting_Dispatch_Auto_Routing_enhance</v>
      </c>
      <c r="I167" s="11" t="s">
        <v>415</v>
      </c>
      <c r="J167" s="8" t="s">
        <v>146</v>
      </c>
    </row>
    <row r="168" customFormat="false" ht="15.75" hidden="false" customHeight="false" outlineLevel="0" collapsed="false">
      <c r="C168" s="8" t="n">
        <v>167</v>
      </c>
      <c r="D168" s="11" t="s">
        <v>426</v>
      </c>
      <c r="E168" s="11" t="s">
        <v>427</v>
      </c>
      <c r="F168" s="8" t="s">
        <v>21</v>
      </c>
      <c r="G168" s="8" t="s">
        <v>414</v>
      </c>
      <c r="H168" s="11" t="str">
        <f aca="false">CONCATENATE(LEFT(F168,FIND(" ",F168) - 1),RIGHT(F168,LEN(F168) - (FIND(" ",F168))),"_",LEFT(G168,FIND(" ",G168) - 1),"_",RIGHT(F168,LEN(F168) - (FIND(" ",F168))),"_",LEFT(I168,FIND(" ",I168) - 1),"_",RIGHT(I168,LEN(I168) - (FIND(" ",I168))),"_",J168)</f>
        <v>MasterSetting_Dispatch_Setting_Dispatch_Auto_Routing_evaluate</v>
      </c>
      <c r="I168" s="11" t="s">
        <v>415</v>
      </c>
      <c r="J168" s="8" t="s">
        <v>428</v>
      </c>
    </row>
    <row r="169" customFormat="false" ht="15.75" hidden="false" customHeight="false" outlineLevel="0" collapsed="false">
      <c r="C169" s="8" t="n">
        <v>168</v>
      </c>
      <c r="D169" s="11" t="s">
        <v>429</v>
      </c>
      <c r="E169" s="11" t="s">
        <v>430</v>
      </c>
      <c r="F169" s="8" t="s">
        <v>21</v>
      </c>
      <c r="G169" s="8" t="s">
        <v>414</v>
      </c>
      <c r="H169" s="11" t="str">
        <f aca="false">CONCATENATE(LEFT(F169,FIND(" ",F169) - 1),RIGHT(F169,LEN(F169) - (FIND(" ",F169))),"_",LEFT(G169,FIND(" ",G169) - 1),"_",RIGHT(F169,LEN(F169) - (FIND(" ",F169))),"_",LEFT(I169,FIND(" ",I169) - 1),"_",RIGHT(I169,LEN(I169) - (FIND(" ",I169))),"_",J169)</f>
        <v>MasterSetting_Dispatch_Setting_Dispatch_Auto_Routing_save</v>
      </c>
      <c r="I169" s="11" t="s">
        <v>415</v>
      </c>
      <c r="J169" s="10" t="s">
        <v>18</v>
      </c>
    </row>
    <row r="170" customFormat="false" ht="15.75" hidden="false" customHeight="false" outlineLevel="0" collapsed="false">
      <c r="C170" s="8" t="n">
        <v>169</v>
      </c>
      <c r="D170" s="11" t="s">
        <v>431</v>
      </c>
      <c r="E170" s="11" t="s">
        <v>432</v>
      </c>
      <c r="F170" s="8" t="s">
        <v>21</v>
      </c>
      <c r="G170" s="8" t="s">
        <v>414</v>
      </c>
      <c r="H170" s="11" t="str">
        <f aca="false">CONCATENATE(LEFT(F170,FIND(" ",F170) - 1),RIGHT(F170,LEN(F170) - (FIND(" ",F170))),"_",LEFT(G170,FIND(" ",G170) - 1),"_",RIGHT(F170,LEN(F170) - (FIND(" ",F170))),"_",LEFT(I170,FIND(" ",I170) - 1),"_",RIGHT(I170,LEN(I170) - (FIND(" ",I170))),"_",J170)</f>
        <v>MasterSetting_Dispatch_Setting_Dispatch_Auto_Routing_automated</v>
      </c>
      <c r="I170" s="11" t="s">
        <v>415</v>
      </c>
      <c r="J170" s="8" t="s">
        <v>433</v>
      </c>
    </row>
    <row r="171" customFormat="false" ht="15.75" hidden="false" customHeight="false" outlineLevel="0" collapsed="false">
      <c r="C171" s="8" t="n">
        <v>170</v>
      </c>
      <c r="D171" s="11" t="s">
        <v>434</v>
      </c>
      <c r="E171" s="11" t="s">
        <v>435</v>
      </c>
      <c r="F171" s="8" t="s">
        <v>21</v>
      </c>
      <c r="G171" s="8" t="s">
        <v>414</v>
      </c>
      <c r="H171" s="11" t="str">
        <f aca="false">CONCATENATE(LEFT(F171,FIND(" ",F171) - 1),RIGHT(F171,LEN(F171) - (FIND(" ",F171))),"_",LEFT(G171,FIND(" ",G171) - 1),"_",RIGHT(F171,LEN(F171) - (FIND(" ",F171))),"_",LEFT(I171,FIND(" ",I171) - 1),"_",RIGHT(I171,LEN(I171) - (FIND(" ",I171))),"_",J171)</f>
        <v>MasterSetting_Dispatch_Setting_Dispatch_Auto_Routing_integrate</v>
      </c>
      <c r="I171" s="11" t="s">
        <v>415</v>
      </c>
      <c r="J171" s="10" t="s">
        <v>166</v>
      </c>
    </row>
    <row r="172" customFormat="false" ht="15.75" hidden="false" customHeight="false" outlineLevel="0" collapsed="false">
      <c r="C172" s="8" t="n">
        <v>171</v>
      </c>
      <c r="D172" s="11" t="s">
        <v>436</v>
      </c>
      <c r="E172" s="11" t="s">
        <v>437</v>
      </c>
      <c r="F172" s="8" t="s">
        <v>21</v>
      </c>
      <c r="G172" s="8" t="s">
        <v>414</v>
      </c>
      <c r="H172" s="11" t="str">
        <f aca="false">CONCATENATE(LEFT(F172,FIND(" ",F172) - 1),RIGHT(F172,LEN(F172) - (FIND(" ",F172))),"_",LEFT(G172,FIND(" ",G172) - 1),"_",RIGHT(F172,LEN(F172) - (FIND(" ",F172))),"_",LEFT(I172,FIND(" ",I172) - 1),"_",RIGHT(I172,LEN(I172) - (FIND(" ",I172))),"_",J172)</f>
        <v>MasterSetting_Dispatch_Setting_Select_Dispatch_Trip_Option</v>
      </c>
      <c r="I172" s="8" t="s">
        <v>438</v>
      </c>
      <c r="J172" s="10" t="s">
        <v>276</v>
      </c>
    </row>
    <row r="173" customFormat="false" ht="15.75" hidden="false" customHeight="false" outlineLevel="0" collapsed="false">
      <c r="C173" s="8" t="n">
        <v>172</v>
      </c>
      <c r="D173" s="11" t="s">
        <v>439</v>
      </c>
      <c r="E173" s="11" t="s">
        <v>440</v>
      </c>
      <c r="F173" s="8" t="s">
        <v>21</v>
      </c>
      <c r="G173" s="8" t="s">
        <v>414</v>
      </c>
      <c r="H173" s="11" t="str">
        <f aca="false">CONCATENATE(LEFT(F173,FIND(" ",F173) - 1),RIGHT(F173,LEN(F173) - (FIND(" ",F173))),"_",LEFT(G173,FIND(" ",G173) - 1),"_",RIGHT(F173,LEN(F173) - (FIND(" ",F173))),"_",LEFT(I173,FIND(" ",I173) - 1),"_",RIGHT(I173,LEN(I173) - (FIND(" ",I173))),"_",J173)</f>
        <v>MasterSetting_Dispatch_Setting_Select_Dispatch_Trip_option</v>
      </c>
      <c r="I173" s="8" t="s">
        <v>438</v>
      </c>
      <c r="J173" s="10" t="s">
        <v>314</v>
      </c>
    </row>
    <row r="174" customFormat="false" ht="15.75" hidden="false" customHeight="false" outlineLevel="0" collapsed="false">
      <c r="C174" s="8" t="n">
        <v>173</v>
      </c>
      <c r="D174" s="11" t="s">
        <v>441</v>
      </c>
      <c r="E174" s="11" t="s">
        <v>442</v>
      </c>
      <c r="F174" s="8" t="s">
        <v>21</v>
      </c>
      <c r="G174" s="8" t="s">
        <v>414</v>
      </c>
      <c r="H174" s="11" t="str">
        <f aca="false">CONCATENATE(LEFT(F174,FIND(" ",F174) - 1),RIGHT(F174,LEN(F174) - (FIND(" ",F174))),"_",LEFT(G174,FIND(" ",G174) - 1),"_",RIGHT(F174,LEN(F174) - (FIND(" ",F174))),"_",LEFT(I174,FIND(" ",I174) - 1),"_",RIGHT(I174,LEN(I174) - (FIND(" ",I174))),"_",J174)</f>
        <v>MasterSetting_Dispatch_Setting_Select_Dispatch_Trip_option</v>
      </c>
      <c r="I174" s="8" t="s">
        <v>438</v>
      </c>
      <c r="J174" s="10" t="s">
        <v>314</v>
      </c>
    </row>
    <row r="175" customFormat="false" ht="15.75" hidden="false" customHeight="false" outlineLevel="0" collapsed="false">
      <c r="C175" s="8" t="n">
        <v>174</v>
      </c>
      <c r="D175" s="11" t="s">
        <v>443</v>
      </c>
      <c r="E175" s="11" t="s">
        <v>444</v>
      </c>
      <c r="F175" s="8" t="s">
        <v>21</v>
      </c>
      <c r="G175" s="8" t="s">
        <v>414</v>
      </c>
      <c r="H175" s="11" t="str">
        <f aca="false">CONCATENATE(LEFT(F175,FIND(" ",F175) - 1),RIGHT(F175,LEN(F175) - (FIND(" ",F175))),"_",LEFT(G175,FIND(" ",G175) - 1),"_",RIGHT(F175,LEN(F175) - (FIND(" ",F175))),"_",LEFT(I175,FIND(" ",I175) - 1),"_",RIGHT(I175,LEN(I175) - (FIND(" ",I175))),"_",J175)</f>
        <v>MasterSetting_Dispatch_Setting_Select_Dispatch_Trip_direct</v>
      </c>
      <c r="I175" s="8" t="s">
        <v>438</v>
      </c>
      <c r="J175" s="10" t="s">
        <v>281</v>
      </c>
    </row>
    <row r="176" customFormat="false" ht="15.75" hidden="false" customHeight="false" outlineLevel="0" collapsed="false">
      <c r="C176" s="8" t="n">
        <v>175</v>
      </c>
      <c r="D176" s="11" t="s">
        <v>445</v>
      </c>
      <c r="E176" s="11" t="s">
        <v>446</v>
      </c>
      <c r="F176" s="8" t="s">
        <v>21</v>
      </c>
      <c r="G176" s="8" t="s">
        <v>414</v>
      </c>
      <c r="H176" s="11" t="str">
        <f aca="false">CONCATENATE(LEFT(F176,FIND(" ",F176) - 1),RIGHT(F176,LEN(F176) - (FIND(" ",F176))),"_",LEFT(G176,FIND(" ",G176) - 1),"_",RIGHT(F176,LEN(F176) - (FIND(" ",F176))),"_",LEFT(I176,FIND(" ",I176) - 1),"_",RIGHT(I176,LEN(I176) - (FIND(" ",I176))),"_",J176)</f>
        <v>MasterSetting_Dispatch_Setting_Select_Dispatch_Trip_enable</v>
      </c>
      <c r="I176" s="8" t="s">
        <v>438</v>
      </c>
      <c r="J176" s="8" t="s">
        <v>304</v>
      </c>
    </row>
    <row r="177" customFormat="false" ht="15.75" hidden="false" customHeight="false" outlineLevel="0" collapsed="false">
      <c r="C177" s="8" t="n">
        <v>176</v>
      </c>
      <c r="D177" s="11" t="s">
        <v>447</v>
      </c>
      <c r="E177" s="11" t="s">
        <v>448</v>
      </c>
      <c r="F177" s="8" t="s">
        <v>21</v>
      </c>
      <c r="G177" s="8" t="s">
        <v>414</v>
      </c>
      <c r="H177" s="11" t="str">
        <f aca="false">CONCATENATE(LEFT(F177,FIND(" ",F177) - 1),RIGHT(F177,LEN(F177) - (FIND(" ",F177))),"_",LEFT(G177,FIND(" ",G177) - 1),"_",RIGHT(F177,LEN(F177) - (FIND(" ",F177))),"_",LEFT(I177,FIND(" ",I177) - 1),"_",RIGHT(I177,LEN(I177) - (FIND(" ",I177))),"_",J177)</f>
        <v>MasterSetting_Dispatch_Setting_Select_Dispatch_Trip_Detailing</v>
      </c>
      <c r="I177" s="8" t="s">
        <v>438</v>
      </c>
      <c r="J177" s="10" t="s">
        <v>449</v>
      </c>
    </row>
    <row r="178" customFormat="false" ht="15.75" hidden="false" customHeight="false" outlineLevel="0" collapsed="false">
      <c r="C178" s="8" t="n">
        <v>177</v>
      </c>
      <c r="D178" s="11" t="s">
        <v>450</v>
      </c>
      <c r="E178" s="11" t="s">
        <v>451</v>
      </c>
      <c r="F178" s="8" t="s">
        <v>21</v>
      </c>
      <c r="G178" s="8" t="s">
        <v>414</v>
      </c>
      <c r="H178" s="11" t="str">
        <f aca="false">CONCATENATE(LEFT(F178,FIND(" ",F178) - 1),RIGHT(F178,LEN(F178) - (FIND(" ",F178))),"_",LEFT(G178,FIND(" ",G178) - 1),"_",RIGHT(F178,LEN(F178) - (FIND(" ",F178))),"_",LEFT(I178,FIND(" ",I178) - 1),"_",RIGHT(I178,LEN(I178) - (FIND(" ",I178))),"_",J178)</f>
        <v>MasterSetting_Dispatch_Setting_Select_Dispatch_Trip_display</v>
      </c>
      <c r="I178" s="8" t="s">
        <v>438</v>
      </c>
      <c r="J178" s="10" t="s">
        <v>46</v>
      </c>
    </row>
    <row r="179" customFormat="false" ht="15.75" hidden="false" customHeight="false" outlineLevel="0" collapsed="false">
      <c r="C179" s="8" t="n">
        <v>178</v>
      </c>
      <c r="D179" s="11" t="s">
        <v>452</v>
      </c>
      <c r="E179" s="11" t="s">
        <v>453</v>
      </c>
      <c r="F179" s="8" t="s">
        <v>21</v>
      </c>
      <c r="G179" s="8" t="s">
        <v>414</v>
      </c>
      <c r="H179" s="11" t="str">
        <f aca="false">CONCATENATE(LEFT(F179,FIND(" ",F179) - 1),RIGHT(F179,LEN(F179) - (FIND(" ",F179))),"_",LEFT(G179,FIND(" ",G179) - 1),"_",RIGHT(F179,LEN(F179) - (FIND(" ",F179))),"_",LEFT(I179,FIND(" ",I179) - 1),"_",RIGHT(I179,LEN(I179) - (FIND(" ",I179))),"_",J179)</f>
        <v>MasterSetting_Dispatch_Setting_Select_Dispatch_Trip_methods</v>
      </c>
      <c r="I179" s="8" t="s">
        <v>438</v>
      </c>
      <c r="J179" s="10" t="s">
        <v>454</v>
      </c>
    </row>
    <row r="180" customFormat="false" ht="15.75" hidden="false" customHeight="false" outlineLevel="0" collapsed="false">
      <c r="C180" s="8" t="n">
        <v>179</v>
      </c>
      <c r="D180" s="11" t="s">
        <v>455</v>
      </c>
      <c r="E180" s="11" t="s">
        <v>456</v>
      </c>
      <c r="F180" s="8" t="s">
        <v>21</v>
      </c>
      <c r="G180" s="8" t="s">
        <v>414</v>
      </c>
      <c r="H180" s="11" t="str">
        <f aca="false">CONCATENATE(LEFT(F180,FIND(" ",F180) - 1),RIGHT(F180,LEN(F180) - (FIND(" ",F180))),"_",LEFT(G180,FIND(" ",G180) - 1),"_",RIGHT(F180,LEN(F180) - (FIND(" ",F180))),"_",LEFT(I180,FIND(" ",I180) - 1),"_",RIGHT(I180,LEN(I180) - (FIND(" ",I180))),"_",J180)</f>
        <v>MasterSetting_Dispatch_Setting_Select_Dispatch_Trip_option</v>
      </c>
      <c r="I180" s="8" t="s">
        <v>438</v>
      </c>
      <c r="J180" s="10" t="s">
        <v>314</v>
      </c>
    </row>
    <row r="181" customFormat="false" ht="15.75" hidden="false" customHeight="false" outlineLevel="0" collapsed="false">
      <c r="C181" s="8" t="n">
        <v>180</v>
      </c>
      <c r="D181" s="11" t="s">
        <v>457</v>
      </c>
      <c r="E181" s="11" t="s">
        <v>458</v>
      </c>
      <c r="F181" s="8" t="s">
        <v>21</v>
      </c>
      <c r="G181" s="8" t="s">
        <v>414</v>
      </c>
      <c r="H181" s="11" t="str">
        <f aca="false">CONCATENATE(LEFT(F181,FIND(" ",F181) - 1),RIGHT(F181,LEN(F181) - (FIND(" ",F181))),"_",LEFT(G181,FIND(" ",G181) - 1),"_",RIGHT(F181,LEN(F181) - (FIND(" ",F181))),"_",LEFT(I181,FIND(" ",I181) - 1),"_",RIGHT(I181,LEN(I181) - (FIND(" ",I181))),"_",J181)</f>
        <v>MasterSetting_Dispatch_Setting_Select_Dispatch_Trip_manage</v>
      </c>
      <c r="I181" s="8" t="s">
        <v>438</v>
      </c>
      <c r="J181" s="10" t="s">
        <v>459</v>
      </c>
    </row>
    <row r="182" customFormat="false" ht="15.75" hidden="false" customHeight="false" outlineLevel="0" collapsed="false">
      <c r="C182" s="8" t="n">
        <v>181</v>
      </c>
      <c r="D182" s="11" t="s">
        <v>460</v>
      </c>
      <c r="E182" s="11" t="s">
        <v>461</v>
      </c>
      <c r="F182" s="8" t="s">
        <v>21</v>
      </c>
      <c r="G182" s="8" t="s">
        <v>414</v>
      </c>
      <c r="H182" s="11" t="str">
        <f aca="false">CONCATENATE(LEFT(F182,FIND(" ",F182) - 1),RIGHT(F182,LEN(F182) - (FIND(" ",F182))),"_",LEFT(G182,FIND(" ",G182) - 1),"_",RIGHT(F182,LEN(F182) - (FIND(" ",F182))),"_",LEFT(I182,FIND(" ",I182) - 1),"_",RIGHT(I182,LEN(I182) - (FIND(" ",I182))),"_",J182)</f>
        <v>MasterSetting_Dispatch_Setting_Periodic_Trip_Option</v>
      </c>
      <c r="I182" s="10" t="s">
        <v>462</v>
      </c>
      <c r="J182" s="10" t="s">
        <v>276</v>
      </c>
    </row>
    <row r="183" customFormat="false" ht="15.75" hidden="false" customHeight="false" outlineLevel="0" collapsed="false">
      <c r="C183" s="8" t="n">
        <v>182</v>
      </c>
      <c r="D183" s="11" t="s">
        <v>463</v>
      </c>
      <c r="E183" s="11" t="s">
        <v>464</v>
      </c>
      <c r="F183" s="8" t="s">
        <v>21</v>
      </c>
      <c r="G183" s="8" t="s">
        <v>414</v>
      </c>
      <c r="H183" s="11" t="str">
        <f aca="false">CONCATENATE(LEFT(F183,FIND(" ",F183) - 1),RIGHT(F183,LEN(F183) - (FIND(" ",F183))),"_",LEFT(G183,FIND(" ",G183) - 1),"_",RIGHT(F183,LEN(F183) - (FIND(" ",F183))),"_",LEFT(I183,FIND(" ",I183) - 1),"_",RIGHT(I183,LEN(I183) - (FIND(" ",I183))),"_",J183)</f>
        <v>MasterSetting_Dispatch_Setting_Periodic_Trip_add</v>
      </c>
      <c r="I183" s="10" t="s">
        <v>462</v>
      </c>
      <c r="J183" s="8" t="s">
        <v>173</v>
      </c>
    </row>
    <row r="184" customFormat="false" ht="15.75" hidden="false" customHeight="false" outlineLevel="0" collapsed="false">
      <c r="C184" s="8" t="n">
        <v>183</v>
      </c>
      <c r="D184" s="11" t="s">
        <v>465</v>
      </c>
      <c r="E184" s="11" t="s">
        <v>466</v>
      </c>
      <c r="F184" s="8" t="s">
        <v>21</v>
      </c>
      <c r="G184" s="8" t="s">
        <v>414</v>
      </c>
      <c r="H184" s="11" t="str">
        <f aca="false">CONCATENATE(LEFT(F184,FIND(" ",F184) - 1),RIGHT(F184,LEN(F184) - (FIND(" ",F184))),"_",LEFT(G184,FIND(" ",G184) - 1),"_",RIGHT(F184,LEN(F184) - (FIND(" ",F184))),"_",LEFT(I184,FIND(" ",I184) - 1),"_",RIGHT(I184,LEN(I184) - (FIND(" ",I184))),"_",J184)</f>
        <v>MasterSetting_Dispatch_Setting_Periodic_Trip_navigation</v>
      </c>
      <c r="I184" s="10" t="s">
        <v>462</v>
      </c>
      <c r="J184" s="10" t="s">
        <v>95</v>
      </c>
    </row>
    <row r="185" customFormat="false" ht="15.75" hidden="false" customHeight="false" outlineLevel="0" collapsed="false">
      <c r="C185" s="8" t="n">
        <v>184</v>
      </c>
      <c r="D185" s="11" t="s">
        <v>467</v>
      </c>
      <c r="E185" s="11" t="s">
        <v>468</v>
      </c>
      <c r="F185" s="8" t="s">
        <v>21</v>
      </c>
      <c r="G185" s="8" t="s">
        <v>414</v>
      </c>
      <c r="H185" s="11" t="str">
        <f aca="false">CONCATENATE(LEFT(F185,FIND(" ",F185) - 1),RIGHT(F185,LEN(F185) - (FIND(" ",F185))),"_",LEFT(G185,FIND(" ",G185) - 1),"_",RIGHT(F185,LEN(F185) - (FIND(" ",F185))),"_",LEFT(I185,FIND(" ",I185) - 1),"_",RIGHT(I185,LEN(I185) - (FIND(" ",I185))),"_",J185)</f>
        <v>MasterSetting_Dispatch_Setting_Periodic_Trip_add</v>
      </c>
      <c r="I185" s="10" t="s">
        <v>462</v>
      </c>
      <c r="J185" s="8" t="s">
        <v>173</v>
      </c>
    </row>
    <row r="186" customFormat="false" ht="15.75" hidden="false" customHeight="false" outlineLevel="0" collapsed="false">
      <c r="C186" s="8" t="n">
        <v>185</v>
      </c>
      <c r="D186" s="11" t="s">
        <v>469</v>
      </c>
      <c r="E186" s="11" t="s">
        <v>470</v>
      </c>
      <c r="F186" s="8" t="s">
        <v>21</v>
      </c>
      <c r="G186" s="8" t="s">
        <v>414</v>
      </c>
      <c r="H186" s="11" t="str">
        <f aca="false">CONCATENATE(LEFT(F186,FIND(" ",F186) - 1),RIGHT(F186,LEN(F186) - (FIND(" ",F186))),"_",LEFT(G186,FIND(" ",G186) - 1),"_",RIGHT(F186,LEN(F186) - (FIND(" ",F186))),"_",LEFT(I186,FIND(" ",I186) - 1),"_",RIGHT(I186,LEN(I186) - (FIND(" ",I186))),"_",J186)</f>
        <v>MasterSetting_Dispatch_Setting_Periodic_Trip_effect</v>
      </c>
      <c r="I186" s="10" t="s">
        <v>462</v>
      </c>
      <c r="J186" s="10" t="s">
        <v>471</v>
      </c>
    </row>
    <row r="187" customFormat="false" ht="15.75" hidden="false" customHeight="false" outlineLevel="0" collapsed="false">
      <c r="C187" s="8" t="n">
        <v>186</v>
      </c>
      <c r="D187" s="11" t="s">
        <v>472</v>
      </c>
      <c r="E187" s="11" t="s">
        <v>473</v>
      </c>
      <c r="F187" s="8" t="s">
        <v>21</v>
      </c>
      <c r="G187" s="8" t="s">
        <v>414</v>
      </c>
      <c r="H187" s="11" t="str">
        <f aca="false">CONCATENATE(LEFT(F187,FIND(" ",F187) - 1),RIGHT(F187,LEN(F187) - (FIND(" ",F187))),"_",LEFT(G187,FIND(" ",G187) - 1),"_",RIGHT(F187,LEN(F187) - (FIND(" ",F187))),"_",LEFT(I187,FIND(" ",I187) - 1),"_",RIGHT(I187,LEN(I187) - (FIND(" ",I187))),"_",J187)</f>
        <v>MasterSetting_Dispatch_Setting_Periodic_Trip_feedback</v>
      </c>
      <c r="I187" s="10" t="s">
        <v>462</v>
      </c>
      <c r="J187" s="10" t="s">
        <v>474</v>
      </c>
    </row>
    <row r="188" customFormat="false" ht="15.75" hidden="false" customHeight="false" outlineLevel="0" collapsed="false">
      <c r="C188" s="8" t="n">
        <v>187</v>
      </c>
      <c r="D188" s="11" t="s">
        <v>475</v>
      </c>
      <c r="E188" s="11" t="s">
        <v>476</v>
      </c>
      <c r="F188" s="8" t="s">
        <v>21</v>
      </c>
      <c r="G188" s="8" t="s">
        <v>414</v>
      </c>
      <c r="H188" s="11" t="str">
        <f aca="false">CONCATENATE(LEFT(F188,FIND(" ",F188) - 1),RIGHT(F188,LEN(F188) - (FIND(" ",F188))),"_",LEFT(G188,FIND(" ",G188) - 1),"_",RIGHT(F188,LEN(F188) - (FIND(" ",F188))),"_",LEFT(I188,FIND(" ",I188) - 1),"_",RIGHT(I188,LEN(I188) - (FIND(" ",I188))),"_",J188)</f>
        <v>MasterSetting_Dispatch_Setting_Periodic_Trip_customize</v>
      </c>
      <c r="I188" s="10" t="s">
        <v>462</v>
      </c>
      <c r="J188" s="10" t="s">
        <v>36</v>
      </c>
    </row>
    <row r="189" customFormat="false" ht="15.75" hidden="false" customHeight="false" outlineLevel="0" collapsed="false">
      <c r="C189" s="8" t="n">
        <v>188</v>
      </c>
      <c r="D189" s="11" t="s">
        <v>477</v>
      </c>
      <c r="E189" s="11" t="s">
        <v>478</v>
      </c>
      <c r="F189" s="8" t="s">
        <v>21</v>
      </c>
      <c r="G189" s="8" t="s">
        <v>414</v>
      </c>
      <c r="H189" s="11" t="str">
        <f aca="false">CONCATENATE(LEFT(F189,FIND(" ",F189) - 1),RIGHT(F189,LEN(F189) - (FIND(" ",F189))),"_",LEFT(G189,FIND(" ",G189) - 1),"_",RIGHT(F189,LEN(F189) - (FIND(" ",F189))),"_",LEFT(I189,FIND(" ",I189) - 1),"_",RIGHT(I189,LEN(I189) - (FIND(" ",I189))),"_",J189)</f>
        <v>MasterSetting_Dispatch_Setting_Periodic_Trip_available</v>
      </c>
      <c r="I189" s="10" t="s">
        <v>462</v>
      </c>
      <c r="J189" s="10" t="s">
        <v>267</v>
      </c>
    </row>
    <row r="190" customFormat="false" ht="15.75" hidden="false" customHeight="false" outlineLevel="0" collapsed="false">
      <c r="C190" s="8" t="n">
        <v>189</v>
      </c>
      <c r="D190" s="11" t="s">
        <v>479</v>
      </c>
      <c r="E190" s="11" t="s">
        <v>480</v>
      </c>
      <c r="F190" s="8" t="s">
        <v>21</v>
      </c>
      <c r="G190" s="8" t="s">
        <v>414</v>
      </c>
      <c r="H190" s="11" t="str">
        <f aca="false">CONCATENATE(LEFT(F190,FIND(" ",F190) - 1),RIGHT(F190,LEN(F190) - (FIND(" ",F190))),"_",LEFT(G190,FIND(" ",G190) - 1),"_",RIGHT(F190,LEN(F190) - (FIND(" ",F190))),"_",LEFT(I190,FIND(" ",I190) - 1),"_",RIGHT(I190,LEN(I190) - (FIND(" ",I190))),"_",J190)</f>
        <v>MasterSetting_Dispatch_Setting_Periodic_Trip_save</v>
      </c>
      <c r="I190" s="10" t="s">
        <v>462</v>
      </c>
      <c r="J190" s="10" t="s">
        <v>18</v>
      </c>
    </row>
    <row r="191" customFormat="false" ht="15.75" hidden="false" customHeight="false" outlineLevel="0" collapsed="false">
      <c r="C191" s="8" t="n">
        <v>190</v>
      </c>
      <c r="D191" s="11" t="s">
        <v>481</v>
      </c>
      <c r="E191" s="11" t="s">
        <v>482</v>
      </c>
      <c r="F191" s="8" t="s">
        <v>21</v>
      </c>
      <c r="G191" s="8" t="s">
        <v>414</v>
      </c>
      <c r="H191" s="11" t="str">
        <f aca="false">CONCATENATE(LEFT(F191,FIND(" ",F191) - 1),RIGHT(F191,LEN(F191) - (FIND(" ",F191))),"_",LEFT(G191,FIND(" ",G191) - 1),"_",RIGHT(F191,LEN(F191) - (FIND(" ",F191))),"_",LEFT(I191,FIND(" ",I191) - 1),"_",RIGHT(I191,LEN(I191) - (FIND(" ",I191))),"_",J191)</f>
        <v>MasterSetting_Dispatch_Setting_Periodic_Trip_error</v>
      </c>
      <c r="I191" s="10" t="s">
        <v>462</v>
      </c>
      <c r="J191" s="10" t="s">
        <v>56</v>
      </c>
    </row>
    <row r="192" customFormat="false" ht="15.75" hidden="false" customHeight="false" outlineLevel="0" collapsed="false">
      <c r="C192" s="8" t="n">
        <v>191</v>
      </c>
      <c r="D192" s="11" t="s">
        <v>483</v>
      </c>
      <c r="E192" s="11" t="s">
        <v>484</v>
      </c>
      <c r="F192" s="8" t="s">
        <v>21</v>
      </c>
      <c r="G192" s="8" t="s">
        <v>485</v>
      </c>
      <c r="H192" s="11" t="str">
        <f aca="false">CONCATENATE(LEFT(F192,FIND(" ",F192) - 1),RIGHT(F192,LEN(F192) - (FIND(" ",F192))),"_",LEFT(G192,FIND(" ",G192) - 1),"_",RIGHT(F192,LEN(F192) - (FIND(" ",F192))),"_",LEFT(I192,FIND(" ",I192) - 1),"_",RIGHT(I192,LEN(I192) - (FIND(" ",I192))),"_",J192)</f>
        <v>MasterSetting_Access_Setting_Access_Rights_display</v>
      </c>
      <c r="I192" s="8" t="s">
        <v>485</v>
      </c>
      <c r="J192" s="10" t="s">
        <v>46</v>
      </c>
    </row>
    <row r="193" customFormat="false" ht="15.75" hidden="false" customHeight="false" outlineLevel="0" collapsed="false">
      <c r="C193" s="8" t="n">
        <v>192</v>
      </c>
      <c r="D193" s="11" t="s">
        <v>486</v>
      </c>
      <c r="E193" s="11" t="s">
        <v>487</v>
      </c>
      <c r="F193" s="8" t="s">
        <v>21</v>
      </c>
      <c r="G193" s="8" t="s">
        <v>485</v>
      </c>
      <c r="H193" s="11" t="str">
        <f aca="false">CONCATENATE(LEFT(F193,FIND(" ",F193) - 1),RIGHT(F193,LEN(F193) - (FIND(" ",F193))),"_",LEFT(G193,FIND(" ",G193) - 1),"_",RIGHT(F193,LEN(F193) - (FIND(" ",F193))),"_",LEFT(I193,FIND(" ",I193) - 1),"_",RIGHT(I193,LEN(I193) - (FIND(" ",I193))),"_",J193)</f>
        <v>MasterSetting_Access_Setting_Access_Rights_create</v>
      </c>
      <c r="I193" s="8" t="s">
        <v>485</v>
      </c>
      <c r="J193" s="10" t="s">
        <v>488</v>
      </c>
    </row>
    <row r="194" customFormat="false" ht="15.75" hidden="false" customHeight="false" outlineLevel="0" collapsed="false">
      <c r="C194" s="8" t="n">
        <v>193</v>
      </c>
      <c r="D194" s="11" t="s">
        <v>489</v>
      </c>
      <c r="E194" s="11" t="s">
        <v>490</v>
      </c>
      <c r="F194" s="8" t="s">
        <v>21</v>
      </c>
      <c r="G194" s="8" t="s">
        <v>485</v>
      </c>
      <c r="H194" s="11" t="str">
        <f aca="false">CONCATENATE(LEFT(F194,FIND(" ",F194) - 1),RIGHT(F194,LEN(F194) - (FIND(" ",F194))),"_",LEFT(G194,FIND(" ",G194) - 1),"_",RIGHT(F194,LEN(F194) - (FIND(" ",F194))),"_",LEFT(I194,FIND(" ",I194) - 1),"_",RIGHT(I194,LEN(I194) - (FIND(" ",I194))),"_",J194)</f>
        <v>MasterSetting_Access_Setting_Access_Rights_manage</v>
      </c>
      <c r="I194" s="8" t="s">
        <v>485</v>
      </c>
      <c r="J194" s="10" t="s">
        <v>459</v>
      </c>
    </row>
    <row r="195" customFormat="false" ht="15.75" hidden="false" customHeight="false" outlineLevel="0" collapsed="false">
      <c r="C195" s="8" t="n">
        <v>194</v>
      </c>
      <c r="D195" s="11" t="s">
        <v>491</v>
      </c>
      <c r="E195" s="11" t="s">
        <v>492</v>
      </c>
      <c r="F195" s="8" t="s">
        <v>21</v>
      </c>
      <c r="G195" s="8" t="s">
        <v>485</v>
      </c>
      <c r="H195" s="11" t="str">
        <f aca="false">CONCATENATE(LEFT(F195,FIND(" ",F195) - 1),RIGHT(F195,LEN(F195) - (FIND(" ",F195))),"_",LEFT(G195,FIND(" ",G195) - 1),"_",RIGHT(F195,LEN(F195) - (FIND(" ",F195))),"_",LEFT(I195,FIND(" ",I195) - 1),"_",RIGHT(I195,LEN(I195) - (FIND(" ",I195))),"_",J195)</f>
        <v>MasterSetting_Access_Setting_Access_Rights_associated</v>
      </c>
      <c r="I195" s="8" t="s">
        <v>485</v>
      </c>
      <c r="J195" s="10" t="s">
        <v>493</v>
      </c>
    </row>
    <row r="196" customFormat="false" ht="15.75" hidden="false" customHeight="false" outlineLevel="0" collapsed="false">
      <c r="C196" s="8" t="n">
        <v>195</v>
      </c>
      <c r="D196" s="11" t="s">
        <v>494</v>
      </c>
      <c r="E196" s="11" t="s">
        <v>495</v>
      </c>
      <c r="F196" s="8" t="s">
        <v>21</v>
      </c>
      <c r="G196" s="8" t="s">
        <v>485</v>
      </c>
      <c r="H196" s="11" t="str">
        <f aca="false">CONCATENATE(LEFT(F196,FIND(" ",F196) - 1),RIGHT(F196,LEN(F196) - (FIND(" ",F196))),"_",LEFT(G196,FIND(" ",G196) - 1),"_",RIGHT(F196,LEN(F196) - (FIND(" ",F196))),"_",LEFT(I196,FIND(" ",I196) - 1),"_",RIGHT(I196,LEN(I196) - (FIND(" ",I196))),"_",J196)</f>
        <v>MasterSetting_Access_Setting_Access_Rights_edit</v>
      </c>
      <c r="I196" s="8" t="s">
        <v>485</v>
      </c>
      <c r="J196" s="8" t="s">
        <v>187</v>
      </c>
    </row>
    <row r="197" customFormat="false" ht="15.75" hidden="false" customHeight="false" outlineLevel="0" collapsed="false">
      <c r="C197" s="8" t="n">
        <v>196</v>
      </c>
      <c r="D197" s="11" t="s">
        <v>496</v>
      </c>
      <c r="E197" s="11" t="s">
        <v>497</v>
      </c>
      <c r="F197" s="8" t="s">
        <v>21</v>
      </c>
      <c r="G197" s="8" t="s">
        <v>485</v>
      </c>
      <c r="H197" s="11" t="str">
        <f aca="false">CONCATENATE(LEFT(F197,FIND(" ",F197) - 1),RIGHT(F197,LEN(F197) - (FIND(" ",F197))),"_",LEFT(G197,FIND(" ",G197) - 1),"_",RIGHT(F197,LEN(F197) - (FIND(" ",F197))),"_",LEFT(I197,FIND(" ",I197) - 1),"_",RIGHT(I197,LEN(I197) - (FIND(" ",I197))),"_",J197)</f>
        <v>MasterSetting_Access_Setting_Access_Rights_create</v>
      </c>
      <c r="I197" s="8" t="s">
        <v>485</v>
      </c>
      <c r="J197" s="10" t="s">
        <v>488</v>
      </c>
    </row>
    <row r="198" customFormat="false" ht="15.75" hidden="false" customHeight="false" outlineLevel="0" collapsed="false">
      <c r="C198" s="8" t="n">
        <v>197</v>
      </c>
      <c r="D198" s="11" t="s">
        <v>498</v>
      </c>
      <c r="E198" s="11" t="s">
        <v>499</v>
      </c>
      <c r="F198" s="8" t="s">
        <v>21</v>
      </c>
      <c r="G198" s="8" t="s">
        <v>485</v>
      </c>
      <c r="H198" s="11" t="str">
        <f aca="false">CONCATENATE(LEFT(F198,FIND(" ",F198) - 1),RIGHT(F198,LEN(F198) - (FIND(" ",F198))),"_",LEFT(G198,FIND(" ",G198) - 1),"_",RIGHT(F198,LEN(F198) - (FIND(" ",F198))),"_",LEFT(I198,FIND(" ",I198) - 1),"_",RIGHT(I198,LEN(I198) - (FIND(" ",I198))),"_",J198)</f>
        <v>MasterSetting_Access_Setting_Access_Rights_prospect</v>
      </c>
      <c r="I198" s="8" t="s">
        <v>485</v>
      </c>
      <c r="J198" s="8" t="s">
        <v>500</v>
      </c>
    </row>
    <row r="199" customFormat="false" ht="15.75" hidden="false" customHeight="false" outlineLevel="0" collapsed="false">
      <c r="C199" s="8" t="n">
        <v>198</v>
      </c>
      <c r="D199" s="11" t="s">
        <v>501</v>
      </c>
      <c r="E199" s="11" t="s">
        <v>502</v>
      </c>
      <c r="F199" s="8" t="s">
        <v>21</v>
      </c>
      <c r="G199" s="8" t="s">
        <v>485</v>
      </c>
      <c r="H199" s="11" t="str">
        <f aca="false">CONCATENATE(LEFT(F199,FIND(" ",F199) - 1),RIGHT(F199,LEN(F199) - (FIND(" ",F199))),"_",LEFT(G199,FIND(" ",G199) - 1),"_",RIGHT(F199,LEN(F199) - (FIND(" ",F199))),"_",LEFT(I199,FIND(" ",I199) - 1),"_",RIGHT(I199,LEN(I199) - (FIND(" ",I199))),"_",J199)</f>
        <v>MasterSetting_Access_Setting_Access_Rights_access</v>
      </c>
      <c r="I199" s="8" t="s">
        <v>485</v>
      </c>
      <c r="J199" s="10" t="s">
        <v>119</v>
      </c>
    </row>
    <row r="200" customFormat="false" ht="15.75" hidden="false" customHeight="false" outlineLevel="0" collapsed="false">
      <c r="C200" s="8" t="n">
        <v>199</v>
      </c>
      <c r="D200" s="11" t="s">
        <v>503</v>
      </c>
      <c r="E200" s="11" t="s">
        <v>504</v>
      </c>
      <c r="F200" s="8" t="s">
        <v>21</v>
      </c>
      <c r="G200" s="8" t="s">
        <v>485</v>
      </c>
      <c r="H200" s="11" t="str">
        <f aca="false">CONCATENATE(LEFT(F200,FIND(" ",F200) - 1),RIGHT(F200,LEN(F200) - (FIND(" ",F200))),"_",LEFT(G200,FIND(" ",G200) - 1),"_",RIGHT(F200,LEN(F200) - (FIND(" ",F200))),"_",LEFT(I200,FIND(" ",I200) - 1),"_",RIGHT(I200,LEN(I200) - (FIND(" ",I200))),"_",J200)</f>
        <v>MasterSetting_Access_Setting_Access_Rights_manage</v>
      </c>
      <c r="I200" s="8" t="s">
        <v>485</v>
      </c>
      <c r="J200" s="10" t="s">
        <v>459</v>
      </c>
    </row>
    <row r="201" customFormat="false" ht="15.75" hidden="false" customHeight="false" outlineLevel="0" collapsed="false">
      <c r="C201" s="8" t="n">
        <v>200</v>
      </c>
      <c r="D201" s="11" t="s">
        <v>505</v>
      </c>
      <c r="E201" s="11" t="s">
        <v>506</v>
      </c>
      <c r="F201" s="8" t="s">
        <v>21</v>
      </c>
      <c r="G201" s="8" t="s">
        <v>485</v>
      </c>
      <c r="H201" s="11" t="str">
        <f aca="false">CONCATENATE(LEFT(F201,FIND(" ",F201) - 1),RIGHT(F201,LEN(F201) - (FIND(" ",F201))),"_",LEFT(G201,FIND(" ",G201) - 1),"_",RIGHT(F201,LEN(F201) - (FIND(" ",F201))),"_",LEFT(I201,FIND(" ",I201) - 1),"_",RIGHT(I201,LEN(I201) - (FIND(" ",I201))),"_",J201)</f>
        <v>MasterSetting_Access_Setting_Access_Rights_error</v>
      </c>
      <c r="I201" s="8" t="s">
        <v>485</v>
      </c>
      <c r="J201" s="10" t="s">
        <v>56</v>
      </c>
    </row>
    <row r="202" customFormat="false" ht="15.75" hidden="false" customHeight="false" outlineLevel="0" collapsed="false">
      <c r="C202" s="8" t="n">
        <v>201</v>
      </c>
      <c r="D202" s="11" t="s">
        <v>507</v>
      </c>
      <c r="E202" s="11" t="s">
        <v>508</v>
      </c>
      <c r="F202" s="8" t="s">
        <v>21</v>
      </c>
      <c r="G202" s="8" t="s">
        <v>509</v>
      </c>
      <c r="H202" s="11" t="str">
        <f aca="false">CONCATENATE(LEFT(F202,FIND(" ",F202) - 1),RIGHT(F202,LEN(F202) - (FIND(" ",F202))),"_",LEFT(G202,FIND(" ",G202) - 1),"_",RIGHT(F202,LEN(F202) - (FIND(" ",F202))),"_",LEFT(I202,FIND(" ",I202) - 1),"_",RIGHT(I202,LEN(I202) - (FIND(" ",I202))),"_",J202)</f>
        <v>MasterSetting_Addon_Setting_My_Addon_add</v>
      </c>
      <c r="I202" s="10" t="s">
        <v>510</v>
      </c>
      <c r="J202" s="8" t="s">
        <v>173</v>
      </c>
    </row>
    <row r="203" customFormat="false" ht="15.75" hidden="false" customHeight="false" outlineLevel="0" collapsed="false">
      <c r="C203" s="8" t="n">
        <v>202</v>
      </c>
      <c r="D203" s="11" t="s">
        <v>511</v>
      </c>
      <c r="E203" s="11" t="s">
        <v>512</v>
      </c>
      <c r="F203" s="8" t="s">
        <v>21</v>
      </c>
      <c r="G203" s="8" t="s">
        <v>509</v>
      </c>
      <c r="H203" s="11" t="str">
        <f aca="false">CONCATENATE(LEFT(F203,FIND(" ",F203) - 1),RIGHT(F203,LEN(F203) - (FIND(" ",F203))),"_",LEFT(G203,FIND(" ",G203) - 1),"_",RIGHT(F203,LEN(F203) - (FIND(" ",F203))),"_",LEFT(I203,FIND(" ",I203) - 1),"_",RIGHT(I203,LEN(I203) - (FIND(" ",I203))),"_",J203)</f>
        <v>MasterSetting_Addon_Setting_My_Addon_display</v>
      </c>
      <c r="I203" s="10" t="s">
        <v>510</v>
      </c>
      <c r="J203" s="10" t="s">
        <v>46</v>
      </c>
    </row>
    <row r="204" customFormat="false" ht="15.75" hidden="false" customHeight="false" outlineLevel="0" collapsed="false">
      <c r="C204" s="8" t="n">
        <v>203</v>
      </c>
      <c r="D204" s="11" t="s">
        <v>513</v>
      </c>
      <c r="E204" s="11" t="s">
        <v>514</v>
      </c>
      <c r="F204" s="8" t="s">
        <v>21</v>
      </c>
      <c r="G204" s="8" t="s">
        <v>509</v>
      </c>
      <c r="H204" s="11" t="str">
        <f aca="false">CONCATENATE(LEFT(F204,FIND(" ",F204) - 1),RIGHT(F204,LEN(F204) - (FIND(" ",F204))),"_",LEFT(G204,FIND(" ",G204) - 1),"_",RIGHT(F204,LEN(F204) - (FIND(" ",F204))),"_",LEFT(I204,FIND(" ",I204) - 1),"_",RIGHT(I204,LEN(I204) - (FIND(" ",I204))),"_",J204)</f>
        <v>MasterSetting_Addon_Setting_My_Addon_validation</v>
      </c>
      <c r="I204" s="10" t="s">
        <v>510</v>
      </c>
      <c r="J204" s="10" t="s">
        <v>154</v>
      </c>
    </row>
    <row r="205" customFormat="false" ht="15.75" hidden="false" customHeight="false" outlineLevel="0" collapsed="false">
      <c r="C205" s="8" t="n">
        <v>204</v>
      </c>
      <c r="D205" s="11" t="s">
        <v>515</v>
      </c>
      <c r="E205" s="11" t="s">
        <v>516</v>
      </c>
      <c r="F205" s="8" t="s">
        <v>21</v>
      </c>
      <c r="G205" s="8" t="s">
        <v>509</v>
      </c>
      <c r="H205" s="11" t="str">
        <f aca="false">CONCATENATE(LEFT(F205,FIND(" ",F205) - 1),RIGHT(F205,LEN(F205) - (FIND(" ",F205))),"_",LEFT(G205,FIND(" ",G205) - 1),"_",RIGHT(F205,LEN(F205) - (FIND(" ",F205))),"_",LEFT(I205,FIND(" ",I205) - 1),"_",RIGHT(I205,LEN(I205) - (FIND(" ",I205))),"_",J205)</f>
        <v>MasterSetting_Addon_Setting_My_Addon_delete</v>
      </c>
      <c r="I205" s="10" t="s">
        <v>510</v>
      </c>
      <c r="J205" s="10" t="s">
        <v>190</v>
      </c>
    </row>
    <row r="206" customFormat="false" ht="15.75" hidden="false" customHeight="false" outlineLevel="0" collapsed="false">
      <c r="C206" s="8" t="n">
        <v>205</v>
      </c>
      <c r="D206" s="11" t="s">
        <v>517</v>
      </c>
      <c r="E206" s="11" t="s">
        <v>518</v>
      </c>
      <c r="F206" s="8" t="s">
        <v>21</v>
      </c>
      <c r="G206" s="8" t="s">
        <v>509</v>
      </c>
      <c r="H206" s="11" t="str">
        <f aca="false">CONCATENATE(LEFT(F206,FIND(" ",F206) - 1),RIGHT(F206,LEN(F206) - (FIND(" ",F206))),"_",LEFT(G206,FIND(" ",G206) - 1),"_",RIGHT(F206,LEN(F206) - (FIND(" ",F206))),"_",LEFT(I206,FIND(" ",I206) - 1),"_",RIGHT(I206,LEN(I206) - (FIND(" ",I206))),"_",J206)</f>
        <v>MasterSetting_Addon_Setting_My_Addon_navigation</v>
      </c>
      <c r="I206" s="10" t="s">
        <v>510</v>
      </c>
      <c r="J206" s="10" t="s">
        <v>95</v>
      </c>
    </row>
    <row r="207" customFormat="false" ht="15.75" hidden="false" customHeight="false" outlineLevel="0" collapsed="false">
      <c r="C207" s="8" t="n">
        <v>206</v>
      </c>
      <c r="D207" s="11" t="s">
        <v>519</v>
      </c>
      <c r="E207" s="11" t="s">
        <v>520</v>
      </c>
      <c r="F207" s="8" t="s">
        <v>21</v>
      </c>
      <c r="G207" s="8" t="s">
        <v>509</v>
      </c>
      <c r="H207" s="11" t="str">
        <f aca="false">CONCATENATE(LEFT(F207,FIND(" ",F207) - 1),RIGHT(F207,LEN(F207) - (FIND(" ",F207))),"_",LEFT(G207,FIND(" ",G207) - 1),"_",RIGHT(F207,LEN(F207) - (FIND(" ",F207))),"_",LEFT(I207,FIND(" ",I207) - 1),"_",RIGHT(I207,LEN(I207) - (FIND(" ",I207))),"_",J207)</f>
        <v>MasterSetting_Addon_Setting_My_Addon_customize</v>
      </c>
      <c r="I207" s="10" t="s">
        <v>510</v>
      </c>
      <c r="J207" s="10" t="s">
        <v>36</v>
      </c>
    </row>
    <row r="208" customFormat="false" ht="15.75" hidden="false" customHeight="false" outlineLevel="0" collapsed="false">
      <c r="C208" s="8" t="n">
        <v>207</v>
      </c>
      <c r="D208" s="11" t="s">
        <v>521</v>
      </c>
      <c r="E208" s="11" t="s">
        <v>522</v>
      </c>
      <c r="F208" s="8" t="s">
        <v>21</v>
      </c>
      <c r="G208" s="8" t="s">
        <v>509</v>
      </c>
      <c r="H208" s="11" t="str">
        <f aca="false">CONCATENATE(LEFT(F208,FIND(" ",F208) - 1),RIGHT(F208,LEN(F208) - (FIND(" ",F208))),"_",LEFT(G208,FIND(" ",G208) - 1),"_",RIGHT(F208,LEN(F208) - (FIND(" ",F208))),"_",LEFT(I208,FIND(" ",I208) - 1),"_",RIGHT(I208,LEN(I208) - (FIND(" ",I208))),"_",J208)</f>
        <v>MasterSetting_Addon_Setting_My_Addon_support</v>
      </c>
      <c r="I208" s="10" t="s">
        <v>510</v>
      </c>
      <c r="J208" s="10" t="s">
        <v>336</v>
      </c>
    </row>
    <row r="209" customFormat="false" ht="15.75" hidden="false" customHeight="false" outlineLevel="0" collapsed="false">
      <c r="C209" s="8" t="n">
        <v>208</v>
      </c>
      <c r="D209" s="11" t="s">
        <v>523</v>
      </c>
      <c r="E209" s="11" t="s">
        <v>524</v>
      </c>
      <c r="F209" s="8" t="s">
        <v>21</v>
      </c>
      <c r="G209" s="8" t="s">
        <v>509</v>
      </c>
      <c r="H209" s="11" t="str">
        <f aca="false">CONCATENATE(LEFT(F209,FIND(" ",F209) - 1),RIGHT(F209,LEN(F209) - (FIND(" ",F209))),"_",LEFT(G209,FIND(" ",G209) - 1),"_",RIGHT(F209,LEN(F209) - (FIND(" ",F209))),"_",LEFT(I209,FIND(" ",I209) - 1),"_",RIGHT(I209,LEN(I209) - (FIND(" ",I209))),"_",J209)</f>
        <v>MasterSetting_Addon_Setting_My_Addon_compatible</v>
      </c>
      <c r="I209" s="10" t="s">
        <v>510</v>
      </c>
      <c r="J209" s="10" t="s">
        <v>525</v>
      </c>
    </row>
    <row r="210" customFormat="false" ht="15.75" hidden="false" customHeight="false" outlineLevel="0" collapsed="false">
      <c r="C210" s="8" t="n">
        <v>209</v>
      </c>
      <c r="D210" s="11" t="s">
        <v>526</v>
      </c>
      <c r="E210" s="11" t="s">
        <v>527</v>
      </c>
      <c r="F210" s="8" t="s">
        <v>21</v>
      </c>
      <c r="G210" s="8" t="s">
        <v>509</v>
      </c>
      <c r="H210" s="11" t="str">
        <f aca="false">CONCATENATE(LEFT(F210,FIND(" ",F210) - 1),RIGHT(F210,LEN(F210) - (FIND(" ",F210))),"_",LEFT(G210,FIND(" ",G210) - 1),"_",RIGHT(F210,LEN(F210) - (FIND(" ",F210))),"_",LEFT(I210,FIND(" ",I210) - 1),"_",RIGHT(I210,LEN(I210) - (FIND(" ",I210))),"_",J210)</f>
        <v>MasterSetting_Addon_Setting_My_Addon_manage</v>
      </c>
      <c r="I210" s="10" t="s">
        <v>510</v>
      </c>
      <c r="J210" s="10" t="s">
        <v>459</v>
      </c>
    </row>
    <row r="211" customFormat="false" ht="15.75" hidden="false" customHeight="false" outlineLevel="0" collapsed="false">
      <c r="C211" s="8" t="n">
        <v>210</v>
      </c>
      <c r="D211" s="11" t="s">
        <v>528</v>
      </c>
      <c r="E211" s="11" t="s">
        <v>529</v>
      </c>
      <c r="F211" s="8" t="s">
        <v>21</v>
      </c>
      <c r="G211" s="8" t="s">
        <v>509</v>
      </c>
      <c r="H211" s="11" t="str">
        <f aca="false">CONCATENATE(LEFT(F211,FIND(" ",F211) - 1),RIGHT(F211,LEN(F211) - (FIND(" ",F211))),"_",LEFT(G211,FIND(" ",G211) - 1),"_",RIGHT(F211,LEN(F211) - (FIND(" ",F211))),"_",LEFT(I211,FIND(" ",I211) - 1),"_",RIGHT(I211,LEN(I211) - (FIND(" ",I211))),"_",J211)</f>
        <v>MasterSetting_Addon_Setting_Premium_Addon_save</v>
      </c>
      <c r="I211" s="10" t="s">
        <v>530</v>
      </c>
      <c r="J211" s="10" t="s">
        <v>18</v>
      </c>
    </row>
    <row r="212" customFormat="false" ht="15.75" hidden="false" customHeight="false" outlineLevel="0" collapsed="false">
      <c r="C212" s="8" t="n">
        <v>211</v>
      </c>
      <c r="D212" s="11" t="s">
        <v>531</v>
      </c>
      <c r="E212" s="11" t="s">
        <v>532</v>
      </c>
      <c r="F212" s="8" t="s">
        <v>21</v>
      </c>
      <c r="G212" s="8" t="s">
        <v>509</v>
      </c>
      <c r="H212" s="11" t="str">
        <f aca="false">CONCATENATE(LEFT(F212,FIND(" ",F212) - 1),RIGHT(F212,LEN(F212) - (FIND(" ",F212))),"_",LEFT(G212,FIND(" ",G212) - 1),"_",RIGHT(F212,LEN(F212) - (FIND(" ",F212))),"_",LEFT(I212,FIND(" ",I212) - 1),"_",RIGHT(I212,LEN(I212) - (FIND(" ",I212))),"_",J212)</f>
        <v>MasterSetting_Addon_Setting_Premium_Addon_available</v>
      </c>
      <c r="I212" s="10" t="s">
        <v>530</v>
      </c>
      <c r="J212" s="10" t="s">
        <v>267</v>
      </c>
    </row>
    <row r="213" customFormat="false" ht="15.75" hidden="false" customHeight="false" outlineLevel="0" collapsed="false">
      <c r="C213" s="8" t="n">
        <v>212</v>
      </c>
      <c r="D213" s="11" t="s">
        <v>533</v>
      </c>
      <c r="E213" s="11" t="s">
        <v>534</v>
      </c>
      <c r="F213" s="8" t="s">
        <v>21</v>
      </c>
      <c r="G213" s="8" t="s">
        <v>509</v>
      </c>
      <c r="H213" s="11" t="str">
        <f aca="false">CONCATENATE(LEFT(F213,FIND(" ",F213) - 1),RIGHT(F213,LEN(F213) - (FIND(" ",F213))),"_",LEFT(G213,FIND(" ",G213) - 1),"_",RIGHT(F213,LEN(F213) - (FIND(" ",F213))),"_",LEFT(I213,FIND(" ",I213) - 1),"_",RIGHT(I213,LEN(I213) - (FIND(" ",I213))),"_",J213)</f>
        <v>MasterSetting_Addon_Setting_Premium_Addon_add</v>
      </c>
      <c r="I213" s="10" t="s">
        <v>530</v>
      </c>
      <c r="J213" s="8" t="s">
        <v>173</v>
      </c>
    </row>
    <row r="214" customFormat="false" ht="15.75" hidden="false" customHeight="false" outlineLevel="0" collapsed="false">
      <c r="C214" s="8" t="n">
        <v>213</v>
      </c>
      <c r="D214" s="11" t="s">
        <v>535</v>
      </c>
      <c r="E214" s="11" t="s">
        <v>536</v>
      </c>
      <c r="F214" s="8" t="s">
        <v>21</v>
      </c>
      <c r="G214" s="8" t="s">
        <v>509</v>
      </c>
      <c r="H214" s="11" t="str">
        <f aca="false">CONCATENATE(LEFT(F214,FIND(" ",F214) - 1),RIGHT(F214,LEN(F214) - (FIND(" ",F214))),"_",LEFT(G214,FIND(" ",G214) - 1),"_",RIGHT(F214,LEN(F214) - (FIND(" ",F214))),"_",LEFT(I214,FIND(" ",I214) - 1),"_",RIGHT(I214,LEN(I214) - (FIND(" ",I214))),"_",J214)</f>
        <v>MasterSetting_Addon_Setting_Premium_Addon_Option</v>
      </c>
      <c r="I214" s="10" t="s">
        <v>530</v>
      </c>
      <c r="J214" s="10" t="s">
        <v>276</v>
      </c>
    </row>
    <row r="215" customFormat="false" ht="15.75" hidden="false" customHeight="false" outlineLevel="0" collapsed="false">
      <c r="C215" s="8" t="n">
        <v>214</v>
      </c>
      <c r="D215" s="11" t="s">
        <v>537</v>
      </c>
      <c r="E215" s="11" t="s">
        <v>538</v>
      </c>
      <c r="F215" s="8" t="s">
        <v>21</v>
      </c>
      <c r="G215" s="8" t="s">
        <v>509</v>
      </c>
      <c r="H215" s="11" t="str">
        <f aca="false">CONCATENATE(LEFT(F215,FIND(" ",F215) - 1),RIGHT(F215,LEN(F215) - (FIND(" ",F215))),"_",LEFT(G215,FIND(" ",G215) - 1),"_",RIGHT(F215,LEN(F215) - (FIND(" ",F215))),"_",LEFT(I215,FIND(" ",I215) - 1),"_",RIGHT(I215,LEN(I215) - (FIND(" ",I215))),"_",J215)</f>
        <v>MasterSetting_Addon_Setting_Premium_Addon_display</v>
      </c>
      <c r="I215" s="10" t="s">
        <v>530</v>
      </c>
      <c r="J215" s="10" t="s">
        <v>46</v>
      </c>
    </row>
    <row r="216" customFormat="false" ht="15.75" hidden="false" customHeight="false" outlineLevel="0" collapsed="false">
      <c r="C216" s="8" t="n">
        <v>215</v>
      </c>
      <c r="D216" s="11" t="s">
        <v>539</v>
      </c>
      <c r="E216" s="11" t="s">
        <v>540</v>
      </c>
      <c r="F216" s="8" t="s">
        <v>21</v>
      </c>
      <c r="G216" s="8" t="s">
        <v>509</v>
      </c>
      <c r="H216" s="11" t="str">
        <f aca="false">CONCATENATE(LEFT(F216,FIND(" ",F216) - 1),RIGHT(F216,LEN(F216) - (FIND(" ",F216))),"_",LEFT(G216,FIND(" ",G216) - 1),"_",RIGHT(F216,LEN(F216) - (FIND(" ",F216))),"_",LEFT(I216,FIND(" ",I216) - 1),"_",RIGHT(I216,LEN(I216) - (FIND(" ",I216))),"_",J216)</f>
        <v>MasterSetting_Addon_Setting_Premium_Addon_available</v>
      </c>
      <c r="I216" s="10" t="s">
        <v>530</v>
      </c>
      <c r="J216" s="10" t="s">
        <v>267</v>
      </c>
    </row>
    <row r="217" customFormat="false" ht="15.75" hidden="false" customHeight="false" outlineLevel="0" collapsed="false">
      <c r="C217" s="8" t="n">
        <v>216</v>
      </c>
      <c r="D217" s="11" t="s">
        <v>541</v>
      </c>
      <c r="E217" s="11" t="s">
        <v>542</v>
      </c>
      <c r="F217" s="8" t="s">
        <v>21</v>
      </c>
      <c r="G217" s="8" t="s">
        <v>509</v>
      </c>
      <c r="H217" s="11" t="str">
        <f aca="false">CONCATENATE(LEFT(F217,FIND(" ",F217) - 1),RIGHT(F217,LEN(F217) - (FIND(" ",F217))),"_",LEFT(G217,FIND(" ",G217) - 1),"_",RIGHT(F217,LEN(F217) - (FIND(" ",F217))),"_",LEFT(I217,FIND(" ",I217) - 1),"_",RIGHT(I217,LEN(I217) - (FIND(" ",I217))),"_",J217)</f>
        <v>MasterSetting_Addon_Setting_Premium_Addon_popular</v>
      </c>
      <c r="I217" s="10" t="s">
        <v>530</v>
      </c>
      <c r="J217" s="10" t="s">
        <v>543</v>
      </c>
    </row>
    <row r="218" customFormat="false" ht="15.75" hidden="false" customHeight="false" outlineLevel="0" collapsed="false">
      <c r="C218" s="8" t="n">
        <v>217</v>
      </c>
      <c r="D218" s="11" t="s">
        <v>544</v>
      </c>
      <c r="E218" s="11" t="s">
        <v>545</v>
      </c>
      <c r="F218" s="8" t="s">
        <v>21</v>
      </c>
      <c r="G218" s="8" t="s">
        <v>509</v>
      </c>
      <c r="H218" s="11" t="str">
        <f aca="false">CONCATENATE(LEFT(F218,FIND(" ",F218) - 1),RIGHT(F218,LEN(F218) - (FIND(" ",F218))),"_",LEFT(G218,FIND(" ",G218) - 1),"_",RIGHT(F218,LEN(F218) - (FIND(" ",F218))),"_",LEFT(I218,FIND(" ",I218) - 1),"_",RIGHT(I218,LEN(I218) - (FIND(" ",I218))),"_",J218)</f>
        <v>MasterSetting_Addon_Setting_Premium_Addon_error</v>
      </c>
      <c r="I218" s="10" t="s">
        <v>530</v>
      </c>
      <c r="J218" s="10" t="s">
        <v>56</v>
      </c>
    </row>
    <row r="219" customFormat="false" ht="15.75" hidden="false" customHeight="false" outlineLevel="0" collapsed="false">
      <c r="C219" s="8" t="n">
        <v>218</v>
      </c>
      <c r="D219" s="11" t="s">
        <v>546</v>
      </c>
      <c r="E219" s="11" t="s">
        <v>547</v>
      </c>
      <c r="F219" s="8" t="s">
        <v>21</v>
      </c>
      <c r="G219" s="8" t="s">
        <v>509</v>
      </c>
      <c r="H219" s="11" t="str">
        <f aca="false">CONCATENATE(LEFT(F219,FIND(" ",F219) - 1),RIGHT(F219,LEN(F219) - (FIND(" ",F219))),"_",LEFT(G219,FIND(" ",G219) - 1),"_",RIGHT(F219,LEN(F219) - (FIND(" ",F219))),"_",LEFT(I219,FIND(" ",I219) - 1),"_",RIGHT(I219,LEN(I219) - (FIND(" ",I219))),"_",J219)</f>
        <v>MasterSetting_Addon_Setting_Premium_Addon_customize</v>
      </c>
      <c r="I219" s="10" t="s">
        <v>530</v>
      </c>
      <c r="J219" s="10" t="s">
        <v>36</v>
      </c>
    </row>
    <row r="220" customFormat="false" ht="15.75" hidden="false" customHeight="false" outlineLevel="0" collapsed="false">
      <c r="C220" s="8" t="n">
        <v>219</v>
      </c>
      <c r="D220" s="11" t="s">
        <v>548</v>
      </c>
      <c r="E220" s="11" t="s">
        <v>549</v>
      </c>
      <c r="F220" s="8" t="s">
        <v>21</v>
      </c>
      <c r="G220" s="8" t="s">
        <v>509</v>
      </c>
      <c r="H220" s="11" t="str">
        <f aca="false">CONCATENATE(LEFT(F220,FIND(" ",F220) - 1),RIGHT(F220,LEN(F220) - (FIND(" ",F220))),"_",LEFT(G220,FIND(" ",G220) - 1),"_",RIGHT(F220,LEN(F220) - (FIND(" ",F220))),"_",LEFT(I220,FIND(" ",I220) - 1),"_",RIGHT(I220,LEN(I220) - (FIND(" ",I220))),"_",J220)</f>
        <v>MasterSetting_Addon_Setting_My_Addon_save</v>
      </c>
      <c r="I220" s="10" t="s">
        <v>510</v>
      </c>
      <c r="J220" s="10" t="s">
        <v>18</v>
      </c>
    </row>
    <row r="221" customFormat="false" ht="15.75" hidden="false" customHeight="false" outlineLevel="0" collapsed="false">
      <c r="C221" s="8" t="n">
        <v>220</v>
      </c>
      <c r="D221" s="11" t="s">
        <v>550</v>
      </c>
      <c r="E221" s="11" t="s">
        <v>551</v>
      </c>
      <c r="F221" s="8" t="s">
        <v>21</v>
      </c>
      <c r="G221" s="8" t="s">
        <v>509</v>
      </c>
      <c r="H221" s="11" t="str">
        <f aca="false">CONCATENATE(LEFT(F221,FIND(" ",F221) - 1),RIGHT(F221,LEN(F221) - (FIND(" ",F221))),"_",LEFT(G221,FIND(" ",G221) - 1),"_",RIGHT(F221,LEN(F221) - (FIND(" ",F221))),"_",LEFT(I221,FIND(" ",I221) - 1),"_",RIGHT(I221,LEN(I221) - (FIND(" ",I221))),"_",J221)</f>
        <v>MasterSetting_Addon_Setting_My_Addon_available</v>
      </c>
      <c r="I221" s="10" t="s">
        <v>510</v>
      </c>
      <c r="J221" s="10" t="s">
        <v>267</v>
      </c>
    </row>
    <row r="222" customFormat="false" ht="15.75" hidden="false" customHeight="false" outlineLevel="0" collapsed="false">
      <c r="C222" s="8" t="n">
        <v>221</v>
      </c>
      <c r="D222" s="11" t="s">
        <v>552</v>
      </c>
      <c r="E222" s="11" t="s">
        <v>553</v>
      </c>
      <c r="F222" s="8" t="s">
        <v>21</v>
      </c>
      <c r="G222" s="8" t="s">
        <v>509</v>
      </c>
      <c r="H222" s="11" t="str">
        <f aca="false">CONCATENATE(LEFT(F222,FIND(" ",F222) - 1),RIGHT(F222,LEN(F222) - (FIND(" ",F222))),"_",LEFT(G222,FIND(" ",G222) - 1),"_",RIGHT(F222,LEN(F222) - (FIND(" ",F222))),"_",LEFT(I222,FIND(" ",I222) - 1),"_",RIGHT(I222,LEN(I222) - (FIND(" ",I222))),"_",J222)</f>
        <v>MasterSetting_Addon_Setting_My_Addon_activate</v>
      </c>
      <c r="I222" s="10" t="s">
        <v>510</v>
      </c>
      <c r="J222" s="10" t="s">
        <v>554</v>
      </c>
    </row>
    <row r="223" customFormat="false" ht="15.75" hidden="false" customHeight="false" outlineLevel="0" collapsed="false">
      <c r="C223" s="8" t="n">
        <v>222</v>
      </c>
      <c r="D223" s="11" t="s">
        <v>555</v>
      </c>
      <c r="E223" s="11" t="s">
        <v>556</v>
      </c>
      <c r="F223" s="8" t="s">
        <v>21</v>
      </c>
      <c r="G223" s="8" t="s">
        <v>509</v>
      </c>
      <c r="H223" s="11" t="str">
        <f aca="false">CONCATENATE(LEFT(F223,FIND(" ",F223) - 1),RIGHT(F223,LEN(F223) - (FIND(" ",F223))),"_",LEFT(G223,FIND(" ",G223) - 1),"_",RIGHT(F223,LEN(F223) - (FIND(" ",F223))),"_",LEFT(I223,FIND(" ",I223) - 1),"_",RIGHT(I223,LEN(I223) - (FIND(" ",I223))),"_",J223)</f>
        <v>MasterSetting_Addon_Setting_My_Addon_popular</v>
      </c>
      <c r="I223" s="10" t="s">
        <v>510</v>
      </c>
      <c r="J223" s="10" t="s">
        <v>543</v>
      </c>
    </row>
    <row r="224" customFormat="false" ht="15.75" hidden="false" customHeight="false" outlineLevel="0" collapsed="false">
      <c r="C224" s="8" t="n">
        <v>223</v>
      </c>
      <c r="D224" s="11" t="s">
        <v>557</v>
      </c>
      <c r="E224" s="11" t="s">
        <v>558</v>
      </c>
      <c r="F224" s="8" t="s">
        <v>21</v>
      </c>
      <c r="G224" s="8" t="s">
        <v>509</v>
      </c>
      <c r="H224" s="11" t="str">
        <f aca="false">CONCATENATE(LEFT(F224,FIND(" ",F224) - 1),RIGHT(F224,LEN(F224) - (FIND(" ",F224))),"_",LEFT(G224,FIND(" ",G224) - 1),"_",RIGHT(F224,LEN(F224) - (FIND(" ",F224))),"_",LEFT(I224,FIND(" ",I224) - 1),"_",RIGHT(I224,LEN(I224) - (FIND(" ",I224))),"_",J224)</f>
        <v>MasterSetting_Addon_Setting_My_Addon_validation</v>
      </c>
      <c r="I224" s="10" t="s">
        <v>510</v>
      </c>
      <c r="J224" s="10" t="s">
        <v>154</v>
      </c>
    </row>
    <row r="225" customFormat="false" ht="15.75" hidden="false" customHeight="false" outlineLevel="0" collapsed="false">
      <c r="C225" s="8" t="n">
        <v>224</v>
      </c>
      <c r="D225" s="11" t="s">
        <v>559</v>
      </c>
      <c r="E225" s="11" t="s">
        <v>560</v>
      </c>
      <c r="F225" s="8" t="s">
        <v>21</v>
      </c>
      <c r="G225" s="8" t="s">
        <v>509</v>
      </c>
      <c r="H225" s="11" t="str">
        <f aca="false">CONCATENATE(LEFT(F225,FIND(" ",F225) - 1),RIGHT(F225,LEN(F225) - (FIND(" ",F225))),"_",LEFT(G225,FIND(" ",G225) - 1),"_",RIGHT(F225,LEN(F225) - (FIND(" ",F225))),"_",LEFT(I225,FIND(" ",I225) - 1),"_",RIGHT(I225,LEN(I225) - (FIND(" ",I225))),"_",J225)</f>
        <v>MasterSetting_Addon_Setting_My_Addon_new</v>
      </c>
      <c r="I225" s="10" t="s">
        <v>510</v>
      </c>
      <c r="J225" s="10" t="s">
        <v>561</v>
      </c>
    </row>
    <row r="226" customFormat="false" ht="15.75" hidden="false" customHeight="false" outlineLevel="0" collapsed="false">
      <c r="C226" s="8" t="n">
        <v>225</v>
      </c>
      <c r="D226" s="11" t="s">
        <v>562</v>
      </c>
      <c r="E226" s="11" t="s">
        <v>563</v>
      </c>
      <c r="F226" s="8" t="s">
        <v>21</v>
      </c>
      <c r="G226" s="8" t="s">
        <v>509</v>
      </c>
      <c r="H226" s="11" t="str">
        <f aca="false">CONCATENATE(LEFT(F226,FIND(" ",F226) - 1),RIGHT(F226,LEN(F226) - (FIND(" ",F226))),"_",LEFT(G226,FIND(" ",G226) - 1),"_",RIGHT(F226,LEN(F226) - (FIND(" ",F226))),"_",LEFT(I226,FIND(" ",I226) - 1),"_",RIGHT(I226,LEN(I226) - (FIND(" ",I226))),"_",J226)</f>
        <v>MasterSetting_Addon_Setting_My_Addon_suggest</v>
      </c>
      <c r="I226" s="10" t="s">
        <v>510</v>
      </c>
      <c r="J226" s="10" t="s">
        <v>564</v>
      </c>
    </row>
    <row r="227" customFormat="false" ht="15.75" hidden="false" customHeight="false" outlineLevel="0" collapsed="false">
      <c r="C227" s="8" t="n">
        <v>226</v>
      </c>
      <c r="D227" s="11" t="s">
        <v>565</v>
      </c>
      <c r="E227" s="11" t="s">
        <v>566</v>
      </c>
      <c r="F227" s="8" t="s">
        <v>21</v>
      </c>
      <c r="G227" s="8" t="s">
        <v>509</v>
      </c>
      <c r="H227" s="11" t="str">
        <f aca="false">CONCATENATE(LEFT(F227,FIND(" ",F227) - 1),RIGHT(F227,LEN(F227) - (FIND(" ",F227))),"_",LEFT(G227,FIND(" ",G227) - 1),"_",RIGHT(F227,LEN(F227) - (FIND(" ",F227))),"_",LEFT(I227,FIND(" ",I227) - 1),"_",RIGHT(I227,LEN(I227) - (FIND(" ",I227))),"_",J227)</f>
        <v>MasterSetting_Addon_Setting_My_Addon_search</v>
      </c>
      <c r="I227" s="10" t="s">
        <v>510</v>
      </c>
      <c r="J227" s="10" t="s">
        <v>89</v>
      </c>
    </row>
    <row r="228" customFormat="false" ht="15.75" hidden="false" customHeight="false" outlineLevel="0" collapsed="false">
      <c r="C228" s="8" t="n">
        <v>227</v>
      </c>
      <c r="D228" s="11" t="s">
        <v>567</v>
      </c>
      <c r="E228" s="11" t="s">
        <v>568</v>
      </c>
      <c r="F228" s="8" t="s">
        <v>21</v>
      </c>
      <c r="G228" s="8" t="s">
        <v>509</v>
      </c>
      <c r="H228" s="11" t="str">
        <f aca="false">CONCATENATE(LEFT(F228,FIND(" ",F228) - 1),RIGHT(F228,LEN(F228) - (FIND(" ",F228))),"_",LEFT(G228,FIND(" ",G228) - 1),"_",RIGHT(F228,LEN(F228) - (FIND(" ",F228))),"_",LEFT(I228,FIND(" ",I228) - 1),"_",RIGHT(I228,LEN(I228) - (FIND(" ",I228))),"_",J228)</f>
        <v>MasterSetting_Addon_Setting_My_Addon_help</v>
      </c>
      <c r="I228" s="10" t="s">
        <v>510</v>
      </c>
      <c r="J228" s="10" t="s">
        <v>138</v>
      </c>
    </row>
    <row r="229" customFormat="false" ht="15.75" hidden="false" customHeight="false" outlineLevel="0" collapsed="false">
      <c r="C229" s="8" t="n">
        <v>228</v>
      </c>
      <c r="D229" s="11" t="s">
        <v>569</v>
      </c>
      <c r="E229" s="11" t="s">
        <v>570</v>
      </c>
      <c r="F229" s="8" t="s">
        <v>21</v>
      </c>
      <c r="G229" s="8" t="s">
        <v>509</v>
      </c>
      <c r="H229" s="11" t="str">
        <f aca="false">CONCATENATE(LEFT(F229,FIND(" ",F229) - 1),RIGHT(F229,LEN(F229) - (FIND(" ",F229))),"_",LEFT(G229,FIND(" ",G229) - 1),"_",RIGHT(F229,LEN(F229) - (FIND(" ",F229))),"_",LEFT(I229,FIND(" ",I229) - 1),"_",RIGHT(I229,LEN(I229) - (FIND(" ",I229))),"_",J229)</f>
        <v>MasterSetting_Addon_Setting_My_Addon_navigation</v>
      </c>
      <c r="I229" s="10" t="s">
        <v>510</v>
      </c>
      <c r="J229" s="10" t="s">
        <v>95</v>
      </c>
    </row>
    <row r="230" customFormat="false" ht="15.75" hidden="false" customHeight="false" outlineLevel="0" collapsed="false">
      <c r="C230" s="8" t="n">
        <v>229</v>
      </c>
      <c r="D230" s="11" t="s">
        <v>571</v>
      </c>
      <c r="E230" s="11" t="s">
        <v>572</v>
      </c>
      <c r="F230" s="8" t="s">
        <v>21</v>
      </c>
      <c r="G230" s="8" t="s">
        <v>509</v>
      </c>
      <c r="H230" s="11" t="str">
        <f aca="false">CONCATENATE(LEFT(F230,FIND(" ",F230) - 1),RIGHT(F230,LEN(F230) - (FIND(" ",F230))),"_",LEFT(G230,FIND(" ",G230) - 1),"_",RIGHT(F230,LEN(F230) - (FIND(" ",F230))),"_",LEFT(I230,FIND(" ",I230) - 1),"_",RIGHT(I230,LEN(I230) - (FIND(" ",I230))),"_",J230)</f>
        <v>MasterSetting_Addon_Setting_My_Addon_multiple</v>
      </c>
      <c r="I230" s="10" t="s">
        <v>510</v>
      </c>
      <c r="J230" s="10" t="s">
        <v>573</v>
      </c>
    </row>
    <row r="231" customFormat="false" ht="15.75" hidden="false" customHeight="false" outlineLevel="0" collapsed="false">
      <c r="C231" s="8" t="n">
        <v>230</v>
      </c>
      <c r="D231" s="11" t="s">
        <v>574</v>
      </c>
      <c r="E231" s="11" t="s">
        <v>575</v>
      </c>
      <c r="F231" s="8" t="s">
        <v>21</v>
      </c>
      <c r="G231" s="8" t="s">
        <v>509</v>
      </c>
      <c r="H231" s="11" t="str">
        <f aca="false">CONCATENATE(LEFT(F231,FIND(" ",F231) - 1),RIGHT(F231,LEN(F231) - (FIND(" ",F231))),"_",LEFT(G231,FIND(" ",G231) - 1),"_",RIGHT(F231,LEN(F231) - (FIND(" ",F231))),"_",LEFT(I231,FIND(" ",I231) - 1),"_",RIGHT(I231,LEN(I231) - (FIND(" ",I231))),"_",J231)</f>
        <v>MasterSetting_Addon_Setting_Add_to_cart_options</v>
      </c>
      <c r="I231" s="10" t="s">
        <v>576</v>
      </c>
      <c r="J231" s="10" t="s">
        <v>577</v>
      </c>
    </row>
    <row r="232" customFormat="false" ht="15.75" hidden="false" customHeight="false" outlineLevel="0" collapsed="false">
      <c r="C232" s="8" t="n">
        <v>231</v>
      </c>
      <c r="D232" s="11" t="s">
        <v>578</v>
      </c>
      <c r="E232" s="11" t="s">
        <v>579</v>
      </c>
      <c r="F232" s="8" t="s">
        <v>21</v>
      </c>
      <c r="G232" s="8" t="s">
        <v>509</v>
      </c>
      <c r="H232" s="11" t="str">
        <f aca="false">CONCATENATE(LEFT(F232,FIND(" ",F232) - 1),RIGHT(F232,LEN(F232) - (FIND(" ",F232))),"_",LEFT(G232,FIND(" ",G232) - 1),"_",RIGHT(F232,LEN(F232) - (FIND(" ",F232))),"_",LEFT(I232,FIND(" ",I232) - 1),"_",RIGHT(I232,LEN(I232) - (FIND(" ",I232))),"_",J232)</f>
        <v>MasterSetting_Addon_Setting_Add_to_cart_delete</v>
      </c>
      <c r="I232" s="10" t="s">
        <v>576</v>
      </c>
      <c r="J232" s="10" t="s">
        <v>190</v>
      </c>
    </row>
    <row r="233" customFormat="false" ht="15.75" hidden="false" customHeight="false" outlineLevel="0" collapsed="false">
      <c r="C233" s="8" t="n">
        <v>232</v>
      </c>
      <c r="D233" s="11" t="s">
        <v>580</v>
      </c>
      <c r="E233" s="11" t="s">
        <v>581</v>
      </c>
      <c r="F233" s="8" t="s">
        <v>21</v>
      </c>
      <c r="G233" s="8" t="s">
        <v>509</v>
      </c>
      <c r="H233" s="11" t="str">
        <f aca="false">CONCATENATE(LEFT(F233,FIND(" ",F233) - 1),RIGHT(F233,LEN(F233) - (FIND(" ",F233))),"_",LEFT(G233,FIND(" ",G233) - 1),"_",RIGHT(F233,LEN(F233) - (FIND(" ",F233))),"_",LEFT(I233,FIND(" ",I233) - 1),"_",RIGHT(I233,LEN(I233) - (FIND(" ",I233))),"_",J233)</f>
        <v>MasterSetting_Addon_Setting_Add_to_cart_dashboard</v>
      </c>
      <c r="I233" s="10" t="s">
        <v>576</v>
      </c>
      <c r="J233" s="8" t="s">
        <v>170</v>
      </c>
    </row>
    <row r="234" customFormat="false" ht="15.75" hidden="false" customHeight="false" outlineLevel="0" collapsed="false">
      <c r="C234" s="8" t="n">
        <v>233</v>
      </c>
      <c r="D234" s="11" t="s">
        <v>582</v>
      </c>
      <c r="E234" s="11" t="s">
        <v>583</v>
      </c>
      <c r="F234" s="8" t="s">
        <v>21</v>
      </c>
      <c r="G234" s="8" t="s">
        <v>509</v>
      </c>
      <c r="H234" s="11" t="str">
        <f aca="false">CONCATENATE(LEFT(F234,FIND(" ",F234) - 1),RIGHT(F234,LEN(F234) - (FIND(" ",F234))),"_",LEFT(G234,FIND(" ",G234) - 1),"_",RIGHT(F234,LEN(F234) - (FIND(" ",F234))),"_",LEFT(I234,FIND(" ",I234) - 1),"_",RIGHT(I234,LEN(I234) - (FIND(" ",I234))),"_",J234)</f>
        <v>MasterSetting_Addon_Setting_Add_to_cart_happen</v>
      </c>
      <c r="I234" s="10" t="s">
        <v>576</v>
      </c>
      <c r="J234" s="10" t="s">
        <v>367</v>
      </c>
    </row>
    <row r="235" customFormat="false" ht="15.75" hidden="false" customHeight="false" outlineLevel="0" collapsed="false">
      <c r="C235" s="8" t="n">
        <v>234</v>
      </c>
      <c r="D235" s="11" t="s">
        <v>584</v>
      </c>
      <c r="E235" s="11" t="s">
        <v>585</v>
      </c>
      <c r="F235" s="8" t="s">
        <v>21</v>
      </c>
      <c r="G235" s="8" t="s">
        <v>509</v>
      </c>
      <c r="H235" s="11" t="str">
        <f aca="false">CONCATENATE(LEFT(F235,FIND(" ",F235) - 1),RIGHT(F235,LEN(F235) - (FIND(" ",F235))),"_",LEFT(G235,FIND(" ",G235) - 1),"_",RIGHT(F235,LEN(F235) - (FIND(" ",F235))),"_",LEFT(I235,FIND(" ",I235) - 1),"_",RIGHT(I235,LEN(I235) - (FIND(" ",I235))),"_",J235)</f>
        <v>MasterSetting_Addon_Setting_Add_to_cart_total</v>
      </c>
      <c r="I235" s="10" t="s">
        <v>576</v>
      </c>
      <c r="J235" s="10" t="s">
        <v>586</v>
      </c>
    </row>
    <row r="236" customFormat="false" ht="15.75" hidden="false" customHeight="false" outlineLevel="0" collapsed="false">
      <c r="C236" s="8" t="n">
        <v>235</v>
      </c>
      <c r="D236" s="11" t="s">
        <v>587</v>
      </c>
      <c r="E236" s="11" t="s">
        <v>588</v>
      </c>
      <c r="F236" s="8" t="s">
        <v>21</v>
      </c>
      <c r="G236" s="8" t="s">
        <v>509</v>
      </c>
      <c r="H236" s="11" t="str">
        <f aca="false">CONCATENATE(LEFT(F236,FIND(" ",F236) - 1),RIGHT(F236,LEN(F236) - (FIND(" ",F236))),"_",LEFT(G236,FIND(" ",G236) - 1),"_",RIGHT(F236,LEN(F236) - (FIND(" ",F236))),"_",LEFT(I236,FIND(" ",I236) - 1),"_",RIGHT(I236,LEN(I236) - (FIND(" ",I236))),"_",J236)</f>
        <v>MasterSetting_Addon_Setting_Add_to_cart_modify</v>
      </c>
      <c r="I236" s="10" t="s">
        <v>576</v>
      </c>
      <c r="J236" s="10" t="s">
        <v>284</v>
      </c>
    </row>
    <row r="237" customFormat="false" ht="15.75" hidden="false" customHeight="false" outlineLevel="0" collapsed="false">
      <c r="C237" s="8" t="n">
        <v>236</v>
      </c>
      <c r="D237" s="11" t="s">
        <v>589</v>
      </c>
      <c r="E237" s="11" t="s">
        <v>590</v>
      </c>
      <c r="F237" s="8" t="s">
        <v>21</v>
      </c>
      <c r="G237" s="8" t="s">
        <v>509</v>
      </c>
      <c r="H237" s="11" t="str">
        <f aca="false">CONCATENATE(LEFT(F237,FIND(" ",F237) - 1),RIGHT(F237,LEN(F237) - (FIND(" ",F237))),"_",LEFT(G237,FIND(" ",G237) - 1),"_",RIGHT(F237,LEN(F237) - (FIND(" ",F237))),"_",LEFT(I237,FIND(" ",I237) - 1),"_",RIGHT(I237,LEN(I237) - (FIND(" ",I237))),"_",J237)</f>
        <v>MasterSetting_Addon_Setting_Add_to_cart_complete</v>
      </c>
      <c r="I237" s="10" t="s">
        <v>576</v>
      </c>
      <c r="J237" s="10" t="s">
        <v>591</v>
      </c>
    </row>
    <row r="238" customFormat="false" ht="15.75" hidden="false" customHeight="false" outlineLevel="0" collapsed="false">
      <c r="C238" s="8" t="n">
        <v>237</v>
      </c>
      <c r="D238" s="11" t="s">
        <v>592</v>
      </c>
      <c r="E238" s="11" t="s">
        <v>593</v>
      </c>
      <c r="F238" s="8" t="s">
        <v>21</v>
      </c>
      <c r="G238" s="8" t="s">
        <v>509</v>
      </c>
      <c r="H238" s="11" t="str">
        <f aca="false">CONCATENATE(LEFT(F238,FIND(" ",F238) - 1),RIGHT(F238,LEN(F238) - (FIND(" ",F238))),"_",LEFT(G238,FIND(" ",G238) - 1),"_",RIGHT(F238,LEN(F238) - (FIND(" ",F238))),"_",LEFT(I238,FIND(" ",I238) - 1),"_",RIGHT(I238,LEN(I238) - (FIND(" ",I238))),"_",J238)</f>
        <v>MasterSetting_Addon_Setting_Add_to_cart_add</v>
      </c>
      <c r="I238" s="10" t="s">
        <v>576</v>
      </c>
      <c r="J238" s="8" t="s">
        <v>173</v>
      </c>
    </row>
    <row r="239" customFormat="false" ht="15.75" hidden="false" customHeight="false" outlineLevel="0" collapsed="false">
      <c r="C239" s="8" t="n">
        <v>238</v>
      </c>
      <c r="D239" s="11" t="s">
        <v>594</v>
      </c>
      <c r="E239" s="11" t="s">
        <v>595</v>
      </c>
      <c r="F239" s="8" t="s">
        <v>21</v>
      </c>
      <c r="G239" s="8" t="s">
        <v>509</v>
      </c>
      <c r="H239" s="11" t="str">
        <f aca="false">CONCATENATE(LEFT(F239,FIND(" ",F239) - 1),RIGHT(F239,LEN(F239) - (FIND(" ",F239))),"_",LEFT(G239,FIND(" ",G239) - 1),"_",RIGHT(F239,LEN(F239) - (FIND(" ",F239))),"_",LEFT(I239,FIND(" ",I239) - 1),"_",RIGHT(I239,LEN(I239) - (FIND(" ",I239))),"_",J239)</f>
        <v>MasterSetting_Addon_Setting_Add_to_cart_realize</v>
      </c>
      <c r="I239" s="10" t="s">
        <v>576</v>
      </c>
      <c r="J239" s="10" t="s">
        <v>596</v>
      </c>
    </row>
    <row r="240" customFormat="false" ht="15.75" hidden="false" customHeight="false" outlineLevel="0" collapsed="false">
      <c r="C240" s="8" t="n">
        <v>239</v>
      </c>
      <c r="D240" s="11" t="s">
        <v>597</v>
      </c>
      <c r="E240" s="11" t="s">
        <v>598</v>
      </c>
      <c r="F240" s="8" t="s">
        <v>21</v>
      </c>
      <c r="G240" s="8" t="s">
        <v>509</v>
      </c>
      <c r="H240" s="11" t="str">
        <f aca="false">CONCATENATE(LEFT(F240,FIND(" ",F240) - 1),RIGHT(F240,LEN(F240) - (FIND(" ",F240))),"_",LEFT(G240,FIND(" ",G240) - 1),"_",RIGHT(F240,LEN(F240) - (FIND(" ",F240))),"_",LEFT(I240,FIND(" ",I240) - 1),"_",RIGHT(I240,LEN(I240) - (FIND(" ",I240))),"_",J240)</f>
        <v>MasterSetting_Addon_Setting_Add_to_cart_navigation</v>
      </c>
      <c r="I240" s="10" t="s">
        <v>576</v>
      </c>
      <c r="J240" s="10" t="s">
        <v>95</v>
      </c>
    </row>
    <row r="241" customFormat="false" ht="15.75" hidden="false" customHeight="false" outlineLevel="0" collapsed="false">
      <c r="C241" s="8" t="n">
        <v>240</v>
      </c>
      <c r="D241" s="11" t="s">
        <v>599</v>
      </c>
      <c r="E241" s="11" t="s">
        <v>600</v>
      </c>
      <c r="F241" s="8" t="s">
        <v>21</v>
      </c>
      <c r="G241" s="8" t="s">
        <v>601</v>
      </c>
      <c r="H241" s="11" t="str">
        <f aca="false">CONCATENATE(LEFT(F241,FIND(" ",F241) - 1),RIGHT(F241,LEN(F241) - (FIND(" ",F241))),"_",LEFT(G241,FIND(" ",G241) - 1),"_",RIGHT(F241,LEN(F241) - (FIND(" ",F241))),"_",LEFT(I241,FIND(" ",I241) - 1),"_",RIGHT(I241,LEN(I241) - (FIND(" ",I241))),"_",J241)</f>
        <v>MasterSetting_Log_Setting_Log_Changes_enhance</v>
      </c>
      <c r="I241" s="10" t="s">
        <v>601</v>
      </c>
      <c r="J241" s="8" t="s">
        <v>146</v>
      </c>
    </row>
    <row r="242" customFormat="false" ht="15.75" hidden="false" customHeight="false" outlineLevel="0" collapsed="false">
      <c r="C242" s="8" t="n">
        <v>241</v>
      </c>
      <c r="D242" s="11" t="s">
        <v>602</v>
      </c>
      <c r="E242" s="11" t="s">
        <v>603</v>
      </c>
      <c r="F242" s="8" t="s">
        <v>21</v>
      </c>
      <c r="G242" s="8" t="s">
        <v>601</v>
      </c>
      <c r="H242" s="11" t="str">
        <f aca="false">CONCATENATE(LEFT(F242,FIND(" ",F242) - 1),RIGHT(F242,LEN(F242) - (FIND(" ",F242))),"_",LEFT(G242,FIND(" ",G242) - 1),"_",RIGHT(F242,LEN(F242) - (FIND(" ",F242))),"_",LEFT(I242,FIND(" ",I242) - 1),"_",RIGHT(I242,LEN(I242) - (FIND(" ",I242))),"_",J242)</f>
        <v>MasterSetting_Log_Setting_Log_Changes_navigation</v>
      </c>
      <c r="I242" s="10" t="s">
        <v>601</v>
      </c>
      <c r="J242" s="10" t="s">
        <v>95</v>
      </c>
    </row>
    <row r="243" customFormat="false" ht="15.75" hidden="false" customHeight="false" outlineLevel="0" collapsed="false">
      <c r="C243" s="8" t="n">
        <v>242</v>
      </c>
      <c r="D243" s="11" t="s">
        <v>604</v>
      </c>
      <c r="E243" s="11" t="s">
        <v>605</v>
      </c>
      <c r="F243" s="8" t="s">
        <v>21</v>
      </c>
      <c r="G243" s="8" t="s">
        <v>601</v>
      </c>
      <c r="H243" s="11" t="str">
        <f aca="false">CONCATENATE(LEFT(F243,FIND(" ",F243) - 1),RIGHT(F243,LEN(F243) - (FIND(" ",F243))),"_",LEFT(G243,FIND(" ",G243) - 1),"_",RIGHT(F243,LEN(F243) - (FIND(" ",F243))),"_",LEFT(I243,FIND(" ",I243) - 1),"_",RIGHT(I243,LEN(I243) - (FIND(" ",I243))),"_",J243)</f>
        <v>MasterSetting_Log_Setting_Log_Changes_detailing</v>
      </c>
      <c r="I243" s="10" t="s">
        <v>601</v>
      </c>
      <c r="J243" s="10" t="s">
        <v>51</v>
      </c>
    </row>
    <row r="244" customFormat="false" ht="15.75" hidden="false" customHeight="false" outlineLevel="0" collapsed="false">
      <c r="C244" s="8" t="n">
        <v>243</v>
      </c>
      <c r="D244" s="11" t="s">
        <v>606</v>
      </c>
      <c r="E244" s="11" t="s">
        <v>607</v>
      </c>
      <c r="F244" s="8" t="s">
        <v>21</v>
      </c>
      <c r="G244" s="8" t="s">
        <v>601</v>
      </c>
      <c r="H244" s="11" t="str">
        <f aca="false">CONCATENATE(LEFT(F244,FIND(" ",F244) - 1),RIGHT(F244,LEN(F244) - (FIND(" ",F244))),"_",LEFT(G244,FIND(" ",G244) - 1),"_",RIGHT(F244,LEN(F244) - (FIND(" ",F244))),"_",LEFT(I244,FIND(" ",I244) - 1),"_",RIGHT(I244,LEN(I244) - (FIND(" ",I244))),"_",J244)</f>
        <v>MasterSetting_Log_Setting_Log_Changes_display</v>
      </c>
      <c r="I244" s="10" t="s">
        <v>601</v>
      </c>
      <c r="J244" s="10" t="s">
        <v>46</v>
      </c>
    </row>
    <row r="245" customFormat="false" ht="15.75" hidden="false" customHeight="false" outlineLevel="0" collapsed="false">
      <c r="C245" s="8" t="n">
        <v>244</v>
      </c>
      <c r="D245" s="11" t="s">
        <v>608</v>
      </c>
      <c r="E245" s="11" t="s">
        <v>609</v>
      </c>
      <c r="F245" s="8" t="s">
        <v>21</v>
      </c>
      <c r="G245" s="8" t="s">
        <v>601</v>
      </c>
      <c r="H245" s="11" t="str">
        <f aca="false">CONCATENATE(LEFT(F245,FIND(" ",F245) - 1),RIGHT(F245,LEN(F245) - (FIND(" ",F245))),"_",LEFT(G245,FIND(" ",G245) - 1),"_",RIGHT(F245,LEN(F245) - (FIND(" ",F245))),"_",LEFT(I245,FIND(" ",I245) - 1),"_",RIGHT(I245,LEN(I245) - (FIND(" ",I245))),"_",J245)</f>
        <v>MasterSetting_Log_Setting_Log_Changes_save</v>
      </c>
      <c r="I245" s="10" t="s">
        <v>601</v>
      </c>
      <c r="J245" s="10" t="s">
        <v>18</v>
      </c>
    </row>
    <row r="246" customFormat="false" ht="15.75" hidden="false" customHeight="false" outlineLevel="0" collapsed="false">
      <c r="C246" s="8" t="n">
        <v>245</v>
      </c>
      <c r="D246" s="11" t="s">
        <v>610</v>
      </c>
      <c r="E246" s="11" t="s">
        <v>611</v>
      </c>
      <c r="F246" s="8" t="s">
        <v>21</v>
      </c>
      <c r="G246" s="8" t="s">
        <v>601</v>
      </c>
      <c r="H246" s="11" t="str">
        <f aca="false">CONCATENATE(LEFT(F246,FIND(" ",F246) - 1),RIGHT(F246,LEN(F246) - (FIND(" ",F246))),"_",LEFT(G246,FIND(" ",G246) - 1),"_",RIGHT(F246,LEN(F246) - (FIND(" ",F246))),"_",LEFT(I246,FIND(" ",I246) - 1),"_",RIGHT(I246,LEN(I246) - (FIND(" ",I246))),"_",J246)</f>
        <v>MasterSetting_Log_Setting_Log_Changes_navigation</v>
      </c>
      <c r="I246" s="10" t="s">
        <v>601</v>
      </c>
      <c r="J246" s="10" t="s">
        <v>95</v>
      </c>
    </row>
    <row r="247" customFormat="false" ht="15.75" hidden="false" customHeight="false" outlineLevel="0" collapsed="false">
      <c r="C247" s="8" t="n">
        <v>246</v>
      </c>
      <c r="D247" s="11" t="s">
        <v>612</v>
      </c>
      <c r="E247" s="11" t="s">
        <v>613</v>
      </c>
      <c r="F247" s="8" t="s">
        <v>21</v>
      </c>
      <c r="G247" s="8" t="s">
        <v>601</v>
      </c>
      <c r="H247" s="11" t="str">
        <f aca="false">CONCATENATE(LEFT(F247,FIND(" ",F247) - 1),RIGHT(F247,LEN(F247) - (FIND(" ",F247))),"_",LEFT(G247,FIND(" ",G247) - 1),"_",RIGHT(F247,LEN(F247) - (FIND(" ",F247))),"_",LEFT(I247,FIND(" ",I247) - 1),"_",RIGHT(I247,LEN(I247) - (FIND(" ",I247))),"_",J247)</f>
        <v>MasterSetting_Log_Setting_Log_Changes_option</v>
      </c>
      <c r="I247" s="10" t="s">
        <v>601</v>
      </c>
      <c r="J247" s="10" t="s">
        <v>314</v>
      </c>
    </row>
    <row r="248" customFormat="false" ht="15.75" hidden="false" customHeight="false" outlineLevel="0" collapsed="false">
      <c r="C248" s="8" t="n">
        <v>247</v>
      </c>
      <c r="D248" s="11" t="s">
        <v>614</v>
      </c>
      <c r="E248" s="11" t="s">
        <v>615</v>
      </c>
      <c r="F248" s="8" t="s">
        <v>21</v>
      </c>
      <c r="G248" s="8" t="s">
        <v>601</v>
      </c>
      <c r="H248" s="11" t="str">
        <f aca="false">CONCATENATE(LEFT(F248,FIND(" ",F248) - 1),RIGHT(F248,LEN(F248) - (FIND(" ",F248))),"_",LEFT(G248,FIND(" ",G248) - 1),"_",RIGHT(F248,LEN(F248) - (FIND(" ",F248))),"_",LEFT(I248,FIND(" ",I248) - 1),"_",RIGHT(I248,LEN(I248) - (FIND(" ",I248))),"_",J248)</f>
        <v>MasterSetting_Log_Setting_Log_Changes_error</v>
      </c>
      <c r="I248" s="10" t="s">
        <v>601</v>
      </c>
      <c r="J248" s="10" t="s">
        <v>56</v>
      </c>
    </row>
    <row r="249" customFormat="false" ht="15.75" hidden="false" customHeight="false" outlineLevel="0" collapsed="false">
      <c r="C249" s="8" t="n">
        <v>248</v>
      </c>
      <c r="D249" s="11" t="s">
        <v>616</v>
      </c>
      <c r="E249" s="11" t="s">
        <v>617</v>
      </c>
      <c r="F249" s="8" t="s">
        <v>21</v>
      </c>
      <c r="G249" s="8" t="s">
        <v>601</v>
      </c>
      <c r="H249" s="11" t="str">
        <f aca="false">CONCATENATE(LEFT(F249,FIND(" ",F249) - 1),RIGHT(F249,LEN(F249) - (FIND(" ",F249))),"_",LEFT(G249,FIND(" ",G249) - 1),"_",RIGHT(F249,LEN(F249) - (FIND(" ",F249))),"_",LEFT(I249,FIND(" ",I249) - 1),"_",RIGHT(I249,LEN(I249) - (FIND(" ",I249))),"_",J249)</f>
        <v>MasterSetting_Log_Setting_Log_Changes_enhance</v>
      </c>
      <c r="I249" s="10" t="s">
        <v>601</v>
      </c>
      <c r="J249" s="10" t="s">
        <v>146</v>
      </c>
    </row>
    <row r="250" customFormat="false" ht="15.75" hidden="false" customHeight="false" outlineLevel="0" collapsed="false">
      <c r="C250" s="8" t="n">
        <v>249</v>
      </c>
      <c r="D250" s="11" t="s">
        <v>618</v>
      </c>
      <c r="E250" s="11" t="s">
        <v>619</v>
      </c>
      <c r="F250" s="8" t="s">
        <v>21</v>
      </c>
      <c r="G250" s="8" t="s">
        <v>601</v>
      </c>
      <c r="H250" s="11" t="str">
        <f aca="false">CONCATENATE(LEFT(F250,FIND(" ",F250) - 1),RIGHT(F250,LEN(F250) - (FIND(" ",F250))),"_",LEFT(G250,FIND(" ",G250) - 1),"_",RIGHT(F250,LEN(F250) - (FIND(" ",F250))),"_",LEFT(I250,FIND(" ",I250) - 1),"_",RIGHT(I250,LEN(I250) - (FIND(" ",I250))),"_",J250)</f>
        <v>MasterSetting_Log_Setting_Log_Changes_monitoring</v>
      </c>
      <c r="I250" s="10" t="s">
        <v>601</v>
      </c>
      <c r="J250" s="10" t="s">
        <v>620</v>
      </c>
    </row>
    <row r="251" customFormat="false" ht="15.75" hidden="false" customHeight="false" outlineLevel="0" collapsed="false">
      <c r="C251" s="8" t="n">
        <v>250</v>
      </c>
      <c r="D251" s="11" t="s">
        <v>621</v>
      </c>
      <c r="E251" s="11" t="s">
        <v>622</v>
      </c>
      <c r="F251" s="8" t="s">
        <v>623</v>
      </c>
      <c r="G251" s="8" t="s">
        <v>624</v>
      </c>
      <c r="H251" s="11" t="str">
        <f aca="false">CONCATENATE(LEFT(F251, FIND(" ", F251) - 1), RIGHT(F251, LEN(F251) - FIND(" ", F251)), "_", G251, "_", I251, "_", J251)</f>
        <v>MasterData_Vehicle_Add_Vehicle_navigation</v>
      </c>
      <c r="I251" s="10" t="s">
        <v>625</v>
      </c>
      <c r="J251" s="10" t="s">
        <v>95</v>
      </c>
    </row>
    <row r="252" customFormat="false" ht="15.75" hidden="false" customHeight="false" outlineLevel="0" collapsed="false">
      <c r="C252" s="8" t="n">
        <v>251</v>
      </c>
      <c r="D252" s="11" t="s">
        <v>626</v>
      </c>
      <c r="E252" s="11" t="s">
        <v>627</v>
      </c>
      <c r="F252" s="8" t="s">
        <v>623</v>
      </c>
      <c r="G252" s="8" t="s">
        <v>624</v>
      </c>
      <c r="H252" s="11" t="str">
        <f aca="false">CONCATENATE(LEFT(F252, FIND(" ", F252) - 1), RIGHT(F252, LEN(F252) - FIND(" ", F252)), "_", G252, "_", I252, "_", J252)</f>
        <v>MasterData_Vehicle_Add_Vehicle_associated</v>
      </c>
      <c r="I252" s="10" t="s">
        <v>625</v>
      </c>
      <c r="J252" s="10" t="s">
        <v>493</v>
      </c>
    </row>
    <row r="253" customFormat="false" ht="15.75" hidden="false" customHeight="false" outlineLevel="0" collapsed="false">
      <c r="C253" s="8" t="n">
        <v>252</v>
      </c>
      <c r="D253" s="11" t="s">
        <v>628</v>
      </c>
      <c r="E253" s="11" t="s">
        <v>629</v>
      </c>
      <c r="F253" s="8" t="s">
        <v>623</v>
      </c>
      <c r="G253" s="8" t="s">
        <v>624</v>
      </c>
      <c r="H253" s="11" t="str">
        <f aca="false">CONCATENATE(LEFT(F253, FIND(" ", F253) - 1), RIGHT(F253, LEN(F253) - FIND(" ", F253)), "_", G253, "_", I253, "_", J253)</f>
        <v>MasterData_Vehicle_Add_Vehicle_add</v>
      </c>
      <c r="I253" s="10" t="s">
        <v>625</v>
      </c>
      <c r="J253" s="8" t="s">
        <v>173</v>
      </c>
    </row>
    <row r="254" customFormat="false" ht="15.75" hidden="false" customHeight="false" outlineLevel="0" collapsed="false">
      <c r="C254" s="8" t="n">
        <v>253</v>
      </c>
      <c r="D254" s="11" t="s">
        <v>630</v>
      </c>
      <c r="E254" s="11" t="s">
        <v>631</v>
      </c>
      <c r="F254" s="8" t="s">
        <v>623</v>
      </c>
      <c r="G254" s="8" t="s">
        <v>624</v>
      </c>
      <c r="H254" s="11" t="str">
        <f aca="false">CONCATENATE(LEFT(F254, FIND(" ", F254) - 1), RIGHT(F254, LEN(F254) - FIND(" ", F254)), "_", G254, "_", I254, "_", J254)</f>
        <v>MasterData_Vehicle_Add_Vehicle_detailing</v>
      </c>
      <c r="I254" s="10" t="s">
        <v>625</v>
      </c>
      <c r="J254" s="10" t="s">
        <v>51</v>
      </c>
    </row>
    <row r="255" customFormat="false" ht="15.75" hidden="false" customHeight="false" outlineLevel="0" collapsed="false">
      <c r="C255" s="8" t="n">
        <v>254</v>
      </c>
      <c r="D255" s="11" t="s">
        <v>632</v>
      </c>
      <c r="E255" s="11" t="s">
        <v>633</v>
      </c>
      <c r="F255" s="8" t="s">
        <v>623</v>
      </c>
      <c r="G255" s="8" t="s">
        <v>624</v>
      </c>
      <c r="H255" s="11" t="str">
        <f aca="false">CONCATENATE(LEFT(F255, FIND(" ", F255) - 1), RIGHT(F255, LEN(F255) - FIND(" ", F255)), "_", G255, "_", I255, "_", J255)</f>
        <v>MasterData_Vehicle_Add_Vehicle_search</v>
      </c>
      <c r="I255" s="10" t="s">
        <v>625</v>
      </c>
      <c r="J255" s="10" t="s">
        <v>89</v>
      </c>
    </row>
    <row r="256" customFormat="false" ht="15.75" hidden="false" customHeight="false" outlineLevel="0" collapsed="false">
      <c r="C256" s="8" t="n">
        <v>255</v>
      </c>
      <c r="D256" s="11" t="s">
        <v>634</v>
      </c>
      <c r="E256" s="11" t="s">
        <v>635</v>
      </c>
      <c r="F256" s="8" t="s">
        <v>623</v>
      </c>
      <c r="G256" s="8" t="s">
        <v>624</v>
      </c>
      <c r="H256" s="11" t="str">
        <f aca="false">CONCATENATE(LEFT(F256, FIND(" ", F256) - 1), RIGHT(F256, LEN(F256) - FIND(" ", F256)), "_", G256, "_", I256, "_", J256)</f>
        <v>MasterData_Vehicle_Add_Vehicle_authorize</v>
      </c>
      <c r="I256" s="10" t="s">
        <v>625</v>
      </c>
      <c r="J256" s="10" t="s">
        <v>636</v>
      </c>
    </row>
    <row r="257" customFormat="false" ht="15.75" hidden="false" customHeight="false" outlineLevel="0" collapsed="false">
      <c r="C257" s="8" t="n">
        <v>256</v>
      </c>
      <c r="D257" s="11" t="s">
        <v>637</v>
      </c>
      <c r="E257" s="11" t="s">
        <v>638</v>
      </c>
      <c r="F257" s="8" t="s">
        <v>623</v>
      </c>
      <c r="G257" s="8" t="s">
        <v>624</v>
      </c>
      <c r="H257" s="11" t="str">
        <f aca="false">CONCATENATE(LEFT(F257, FIND(" ", F257) - 1), RIGHT(F257, LEN(F257) - FIND(" ", F257)), "_", G257, "_", I257, "_", J257)</f>
        <v>MasterData_Vehicle_Add_Vehicle_display</v>
      </c>
      <c r="I257" s="10" t="s">
        <v>625</v>
      </c>
      <c r="J257" s="10" t="s">
        <v>46</v>
      </c>
    </row>
    <row r="258" customFormat="false" ht="15.75" hidden="false" customHeight="false" outlineLevel="0" collapsed="false">
      <c r="C258" s="8" t="n">
        <v>257</v>
      </c>
      <c r="D258" s="11" t="s">
        <v>639</v>
      </c>
      <c r="E258" s="11" t="s">
        <v>640</v>
      </c>
      <c r="F258" s="8" t="s">
        <v>623</v>
      </c>
      <c r="G258" s="8" t="s">
        <v>624</v>
      </c>
      <c r="H258" s="11" t="str">
        <f aca="false">CONCATENATE(LEFT(F258, FIND(" ", F258) - 1), RIGHT(F258, LEN(F258) - FIND(" ", F258)), "_", G258, "_", I258, "_", J258)</f>
        <v>MasterData_Vehicle_Add_Vehicle_error</v>
      </c>
      <c r="I258" s="10" t="s">
        <v>625</v>
      </c>
      <c r="J258" s="10" t="s">
        <v>56</v>
      </c>
    </row>
    <row r="259" customFormat="false" ht="15.75" hidden="false" customHeight="false" outlineLevel="0" collapsed="false">
      <c r="C259" s="8" t="n">
        <v>258</v>
      </c>
      <c r="D259" s="11" t="s">
        <v>641</v>
      </c>
      <c r="E259" s="11" t="s">
        <v>642</v>
      </c>
      <c r="F259" s="8" t="s">
        <v>623</v>
      </c>
      <c r="G259" s="8" t="s">
        <v>624</v>
      </c>
      <c r="H259" s="11" t="str">
        <f aca="false">CONCATENATE(LEFT(F259, FIND(" ", F259) - 1), RIGHT(F259, LEN(F259) - FIND(" ", F259)), "_", G259, "_", I259, "_", J259)</f>
        <v>MasterData_Vehicle_Add_Vehicle_enhance</v>
      </c>
      <c r="I259" s="10" t="s">
        <v>625</v>
      </c>
      <c r="J259" s="8" t="s">
        <v>146</v>
      </c>
    </row>
    <row r="260" customFormat="false" ht="15.75" hidden="false" customHeight="false" outlineLevel="0" collapsed="false">
      <c r="C260" s="8" t="n">
        <v>259</v>
      </c>
      <c r="D260" s="11" t="s">
        <v>643</v>
      </c>
      <c r="E260" s="11" t="s">
        <v>644</v>
      </c>
      <c r="F260" s="8" t="s">
        <v>623</v>
      </c>
      <c r="G260" s="8" t="s">
        <v>624</v>
      </c>
      <c r="H260" s="11" t="str">
        <f aca="false">CONCATENATE(LEFT(F260, FIND(" ", F260) - 1), RIGHT(F260, LEN(F260) - FIND(" ", F260)), "_", G260, "_", I260, "_", J260)</f>
        <v>MasterData_Vehicle_Add_Vehicle_input</v>
      </c>
      <c r="I260" s="10" t="s">
        <v>625</v>
      </c>
      <c r="J260" s="10" t="s">
        <v>63</v>
      </c>
    </row>
    <row r="261" customFormat="false" ht="15.75" hidden="false" customHeight="false" outlineLevel="0" collapsed="false">
      <c r="C261" s="8" t="n">
        <v>260</v>
      </c>
      <c r="D261" s="11" t="s">
        <v>645</v>
      </c>
      <c r="E261" s="11" t="s">
        <v>646</v>
      </c>
      <c r="F261" s="8" t="s">
        <v>623</v>
      </c>
      <c r="G261" s="8" t="s">
        <v>624</v>
      </c>
      <c r="H261" s="11" t="str">
        <f aca="false">CONCATENATE(LEFT(F261, FIND(" ", F261) - 1), RIGHT(F261, LEN(F261) - FIND(" ", F261)), "_", G261, "_", I261, "_", J261)</f>
        <v>MasterData_Vehicle_Vehicle_Category_add</v>
      </c>
      <c r="I261" s="10" t="s">
        <v>647</v>
      </c>
      <c r="J261" s="8" t="s">
        <v>173</v>
      </c>
    </row>
    <row r="262" customFormat="false" ht="15.75" hidden="false" customHeight="false" outlineLevel="0" collapsed="false">
      <c r="C262" s="8" t="n">
        <v>261</v>
      </c>
      <c r="D262" s="11" t="s">
        <v>648</v>
      </c>
      <c r="E262" s="11" t="s">
        <v>649</v>
      </c>
      <c r="F262" s="8" t="s">
        <v>623</v>
      </c>
      <c r="G262" s="8" t="s">
        <v>624</v>
      </c>
      <c r="H262" s="11" t="str">
        <f aca="false">CONCATENATE(LEFT(F262, FIND(" ", F262) - 1), RIGHT(F262, LEN(F262) - FIND(" ", F262)), "_", G262, "_", I262, "_", J262)</f>
        <v>MasterData_Vehicle_Vehicle_Category_apply</v>
      </c>
      <c r="I262" s="10" t="s">
        <v>647</v>
      </c>
      <c r="J262" s="10" t="s">
        <v>650</v>
      </c>
    </row>
    <row r="263" customFormat="false" ht="15.75" hidden="false" customHeight="false" outlineLevel="0" collapsed="false">
      <c r="C263" s="8" t="n">
        <v>262</v>
      </c>
      <c r="D263" s="11" t="s">
        <v>651</v>
      </c>
      <c r="E263" s="11" t="s">
        <v>652</v>
      </c>
      <c r="F263" s="8" t="s">
        <v>623</v>
      </c>
      <c r="G263" s="8" t="s">
        <v>624</v>
      </c>
      <c r="H263" s="11" t="str">
        <f aca="false">CONCATENATE(LEFT(F263, FIND(" ", F263) - 1), RIGHT(F263, LEN(F263) - FIND(" ", F263)), "_", G263, "_", I263, "_", J263)</f>
        <v>MasterData_Vehicle_Vehicle_Category_distinguish</v>
      </c>
      <c r="I263" s="10" t="s">
        <v>647</v>
      </c>
      <c r="J263" s="10" t="s">
        <v>653</v>
      </c>
    </row>
    <row r="264" customFormat="false" ht="15.75" hidden="false" customHeight="false" outlineLevel="0" collapsed="false">
      <c r="C264" s="8" t="n">
        <v>263</v>
      </c>
      <c r="D264" s="11" t="s">
        <v>654</v>
      </c>
      <c r="E264" s="11" t="s">
        <v>655</v>
      </c>
      <c r="F264" s="8" t="s">
        <v>623</v>
      </c>
      <c r="G264" s="8" t="s">
        <v>624</v>
      </c>
      <c r="H264" s="11" t="str">
        <f aca="false">CONCATENATE(LEFT(F264, FIND(" ", F264) - 1), RIGHT(F264, LEN(F264) - FIND(" ", F264)), "_", G264, "_", I264, "_", J264)</f>
        <v>MasterData_Vehicle_Vehicle_Category_add</v>
      </c>
      <c r="I264" s="10" t="s">
        <v>647</v>
      </c>
      <c r="J264" s="10" t="s">
        <v>173</v>
      </c>
    </row>
    <row r="265" customFormat="false" ht="15.75" hidden="false" customHeight="false" outlineLevel="0" collapsed="false">
      <c r="C265" s="8" t="n">
        <v>264</v>
      </c>
      <c r="D265" s="11" t="s">
        <v>656</v>
      </c>
      <c r="E265" s="11" t="s">
        <v>657</v>
      </c>
      <c r="F265" s="8" t="s">
        <v>623</v>
      </c>
      <c r="G265" s="8" t="s">
        <v>624</v>
      </c>
      <c r="H265" s="11" t="str">
        <f aca="false">CONCATENATE(LEFT(F265, FIND(" ", F265) - 1), RIGHT(F265, LEN(F265) - FIND(" ", F265)), "_", G265, "_", I265, "_", J265)</f>
        <v>MasterData_Vehicle_Vehicle_Category_searching</v>
      </c>
      <c r="I265" s="10" t="s">
        <v>647</v>
      </c>
      <c r="J265" s="10" t="s">
        <v>658</v>
      </c>
    </row>
    <row r="266" customFormat="false" ht="15.75" hidden="false" customHeight="false" outlineLevel="0" collapsed="false">
      <c r="C266" s="8" t="n">
        <v>265</v>
      </c>
      <c r="D266" s="11" t="s">
        <v>659</v>
      </c>
      <c r="E266" s="11" t="s">
        <v>660</v>
      </c>
      <c r="F266" s="8" t="s">
        <v>623</v>
      </c>
      <c r="G266" s="8" t="s">
        <v>624</v>
      </c>
      <c r="H266" s="11" t="str">
        <f aca="false">CONCATENATE(LEFT(F266, FIND(" ", F266) - 1), RIGHT(F266, LEN(F266) - FIND(" ", F266)), "_", G266, "_", I266, "_", J266)</f>
        <v>MasterData_Vehicle_Vehicle_Category_input</v>
      </c>
      <c r="I266" s="10" t="s">
        <v>647</v>
      </c>
      <c r="J266" s="10" t="s">
        <v>63</v>
      </c>
    </row>
    <row r="267" customFormat="false" ht="15.75" hidden="false" customHeight="false" outlineLevel="0" collapsed="false">
      <c r="C267" s="8" t="n">
        <v>266</v>
      </c>
      <c r="D267" s="11" t="s">
        <v>661</v>
      </c>
      <c r="E267" s="11" t="s">
        <v>662</v>
      </c>
      <c r="F267" s="8" t="s">
        <v>623</v>
      </c>
      <c r="G267" s="8" t="s">
        <v>624</v>
      </c>
      <c r="H267" s="11" t="str">
        <f aca="false">CONCATENATE(LEFT(F267, FIND(" ", F267) - 1), RIGHT(F267, LEN(F267) - FIND(" ", F267)), "_", G267, "_", I267, "_", J267)</f>
        <v>MasterData_Vehicle_Vehicle_Category_error</v>
      </c>
      <c r="I267" s="10" t="s">
        <v>647</v>
      </c>
      <c r="J267" s="10" t="s">
        <v>56</v>
      </c>
    </row>
    <row r="268" customFormat="false" ht="15.75" hidden="false" customHeight="false" outlineLevel="0" collapsed="false">
      <c r="C268" s="8" t="n">
        <v>267</v>
      </c>
      <c r="D268" s="11" t="s">
        <v>663</v>
      </c>
      <c r="E268" s="11" t="s">
        <v>664</v>
      </c>
      <c r="F268" s="8" t="s">
        <v>623</v>
      </c>
      <c r="G268" s="8" t="s">
        <v>624</v>
      </c>
      <c r="H268" s="11" t="str">
        <f aca="false">CONCATENATE(LEFT(F268, FIND(" ", F268) - 1), RIGHT(F268, LEN(F268) - FIND(" ", F268)), "_", G268, "_", I268, "_", J268)</f>
        <v>MasterData_Vehicle_Vehicle_Category_enhance</v>
      </c>
      <c r="I268" s="10" t="s">
        <v>647</v>
      </c>
      <c r="J268" s="8" t="s">
        <v>146</v>
      </c>
    </row>
    <row r="269" customFormat="false" ht="15.75" hidden="false" customHeight="false" outlineLevel="0" collapsed="false">
      <c r="C269" s="8" t="n">
        <v>268</v>
      </c>
      <c r="D269" s="11" t="s">
        <v>665</v>
      </c>
      <c r="E269" s="11" t="s">
        <v>666</v>
      </c>
      <c r="F269" s="8" t="s">
        <v>623</v>
      </c>
      <c r="G269" s="8" t="s">
        <v>624</v>
      </c>
      <c r="H269" s="11" t="str">
        <f aca="false">CONCATENATE(LEFT(F269, FIND(" ", F269) - 1), RIGHT(F269, LEN(F269) - FIND(" ", F269)), "_", G269, "_", I269, "_", J269)</f>
        <v>MasterData_Vehicle_Vehicle_Category_having</v>
      </c>
      <c r="I269" s="10" t="s">
        <v>647</v>
      </c>
      <c r="J269" s="10" t="s">
        <v>667</v>
      </c>
    </row>
    <row r="270" customFormat="false" ht="15.75" hidden="false" customHeight="false" outlineLevel="0" collapsed="false">
      <c r="C270" s="8" t="n">
        <v>269</v>
      </c>
      <c r="D270" s="11" t="s">
        <v>668</v>
      </c>
      <c r="E270" s="11" t="s">
        <v>669</v>
      </c>
      <c r="F270" s="8" t="s">
        <v>623</v>
      </c>
      <c r="G270" s="8" t="s">
        <v>624</v>
      </c>
      <c r="H270" s="11" t="str">
        <f aca="false">CONCATENATE(LEFT(F270, FIND(" ", F270) - 1), RIGHT(F270, LEN(F270) - FIND(" ", F270)), "_", G270, "_", I270, "_", J270)</f>
        <v>MasterData_Vehicle_Vehicle_Category_affect</v>
      </c>
      <c r="I270" s="10" t="s">
        <v>647</v>
      </c>
      <c r="J270" s="10" t="s">
        <v>112</v>
      </c>
    </row>
    <row r="271" customFormat="false" ht="15.75" hidden="false" customHeight="false" outlineLevel="0" collapsed="false">
      <c r="C271" s="8" t="n">
        <v>270</v>
      </c>
      <c r="D271" s="11" t="s">
        <v>670</v>
      </c>
      <c r="E271" s="11" t="s">
        <v>671</v>
      </c>
      <c r="F271" s="8" t="s">
        <v>623</v>
      </c>
      <c r="G271" s="8" t="s">
        <v>624</v>
      </c>
      <c r="H271" s="11" t="str">
        <f aca="false">CONCATENATE(LEFT(F271, FIND(" ", F271) - 1), RIGHT(F271, LEN(F271) - FIND(" ", F271)), "_", G271, "_", I271, "_", J271)</f>
        <v>MasterData_Vehicle_Vehicle_Group_add</v>
      </c>
      <c r="I271" s="10" t="s">
        <v>672</v>
      </c>
      <c r="J271" s="8" t="s">
        <v>173</v>
      </c>
    </row>
    <row r="272" customFormat="false" ht="15.75" hidden="false" customHeight="false" outlineLevel="0" collapsed="false">
      <c r="C272" s="8" t="n">
        <v>271</v>
      </c>
      <c r="D272" s="11" t="s">
        <v>673</v>
      </c>
      <c r="E272" s="11" t="s">
        <v>674</v>
      </c>
      <c r="F272" s="8" t="s">
        <v>623</v>
      </c>
      <c r="G272" s="8" t="s">
        <v>624</v>
      </c>
      <c r="H272" s="11" t="str">
        <f aca="false">CONCATENATE(LEFT(F272, FIND(" ", F272) - 1), RIGHT(F272, LEN(F272) - FIND(" ", F272)), "_", G272, "_", I272, "_", J272)</f>
        <v>MasterData_Vehicle_Vehicle_Group_add</v>
      </c>
      <c r="I272" s="10" t="s">
        <v>672</v>
      </c>
      <c r="J272" s="10" t="s">
        <v>173</v>
      </c>
    </row>
    <row r="273" customFormat="false" ht="15.75" hidden="false" customHeight="false" outlineLevel="0" collapsed="false">
      <c r="C273" s="8" t="n">
        <v>272</v>
      </c>
      <c r="D273" s="11" t="s">
        <v>675</v>
      </c>
      <c r="E273" s="11" t="s">
        <v>676</v>
      </c>
      <c r="F273" s="8" t="s">
        <v>623</v>
      </c>
      <c r="G273" s="8" t="s">
        <v>624</v>
      </c>
      <c r="H273" s="11" t="str">
        <f aca="false">CONCATENATE(LEFT(F273, FIND(" ", F273) - 1), RIGHT(F273, LEN(F273) - FIND(" ", F273)), "_", G273, "_", I273, "_", J273)</f>
        <v>MasterData_Vehicle_Vehicle_Group_search</v>
      </c>
      <c r="I273" s="10" t="s">
        <v>672</v>
      </c>
      <c r="J273" s="10" t="s">
        <v>89</v>
      </c>
    </row>
    <row r="274" customFormat="false" ht="15.75" hidden="false" customHeight="false" outlineLevel="0" collapsed="false">
      <c r="C274" s="8" t="n">
        <v>273</v>
      </c>
      <c r="D274" s="11" t="s">
        <v>677</v>
      </c>
      <c r="E274" s="11" t="s">
        <v>678</v>
      </c>
      <c r="F274" s="8" t="s">
        <v>623</v>
      </c>
      <c r="G274" s="8" t="s">
        <v>624</v>
      </c>
      <c r="H274" s="11" t="str">
        <f aca="false">CONCATENATE(LEFT(F274, FIND(" ", F274) - 1), RIGHT(F274, LEN(F274) - FIND(" ", F274)), "_", G274, "_", I274, "_", J274)</f>
        <v>MasterData_Vehicle_Vehicle_Group_display</v>
      </c>
      <c r="I274" s="10" t="s">
        <v>672</v>
      </c>
      <c r="J274" s="10" t="s">
        <v>46</v>
      </c>
    </row>
    <row r="275" customFormat="false" ht="15.75" hidden="false" customHeight="false" outlineLevel="0" collapsed="false">
      <c r="C275" s="8" t="n">
        <v>274</v>
      </c>
      <c r="D275" s="11" t="s">
        <v>679</v>
      </c>
      <c r="E275" s="11" t="s">
        <v>680</v>
      </c>
      <c r="F275" s="8" t="s">
        <v>623</v>
      </c>
      <c r="G275" s="8" t="s">
        <v>624</v>
      </c>
      <c r="H275" s="11" t="str">
        <f aca="false">CONCATENATE(LEFT(F275, FIND(" ", F275) - 1), RIGHT(F275, LEN(F275) - FIND(" ", F275)), "_", G275, "_", I275, "_", J275)</f>
        <v>MasterData_Vehicle_Vehicle_Group_verify</v>
      </c>
      <c r="I275" s="10" t="s">
        <v>672</v>
      </c>
      <c r="J275" s="10" t="s">
        <v>92</v>
      </c>
    </row>
    <row r="276" customFormat="false" ht="15.75" hidden="false" customHeight="false" outlineLevel="0" collapsed="false">
      <c r="C276" s="8" t="n">
        <v>275</v>
      </c>
      <c r="D276" s="11" t="s">
        <v>681</v>
      </c>
      <c r="E276" s="11" t="s">
        <v>682</v>
      </c>
      <c r="F276" s="8" t="s">
        <v>623</v>
      </c>
      <c r="G276" s="8" t="s">
        <v>624</v>
      </c>
      <c r="H276" s="11" t="str">
        <f aca="false">CONCATENATE(LEFT(F276, FIND(" ", F276) - 1), RIGHT(F276, LEN(F276) - FIND(" ", F276)), "_", G276, "_", I276, "_", J276)</f>
        <v>MasterData_Vehicle_Vehicle_Group_authorize</v>
      </c>
      <c r="I276" s="10" t="s">
        <v>672</v>
      </c>
      <c r="J276" s="10" t="s">
        <v>636</v>
      </c>
    </row>
    <row r="277" customFormat="false" ht="15.75" hidden="false" customHeight="false" outlineLevel="0" collapsed="false">
      <c r="C277" s="8" t="n">
        <v>276</v>
      </c>
      <c r="D277" s="11" t="s">
        <v>683</v>
      </c>
      <c r="E277" s="11" t="s">
        <v>684</v>
      </c>
      <c r="F277" s="8" t="s">
        <v>623</v>
      </c>
      <c r="G277" s="8" t="s">
        <v>624</v>
      </c>
      <c r="H277" s="11" t="str">
        <f aca="false">CONCATENATE(LEFT(F277, FIND(" ", F277) - 1), RIGHT(F277, LEN(F277) - FIND(" ", F277)), "_", G277, "_", I277, "_", J277)</f>
        <v>MasterData_Vehicle_Vehicle_Group_searching</v>
      </c>
      <c r="I277" s="10" t="s">
        <v>672</v>
      </c>
      <c r="J277" s="10" t="s">
        <v>658</v>
      </c>
    </row>
    <row r="278" customFormat="false" ht="15.75" hidden="false" customHeight="false" outlineLevel="0" collapsed="false">
      <c r="C278" s="8" t="n">
        <v>277</v>
      </c>
      <c r="D278" s="11" t="s">
        <v>685</v>
      </c>
      <c r="E278" s="11" t="s">
        <v>686</v>
      </c>
      <c r="F278" s="8" t="s">
        <v>623</v>
      </c>
      <c r="G278" s="8" t="s">
        <v>624</v>
      </c>
      <c r="H278" s="11" t="str">
        <f aca="false">CONCATENATE(LEFT(F278, FIND(" ", F278) - 1), RIGHT(F278, LEN(F278) - FIND(" ", F278)), "_", G278, "_", I278, "_", J278)</f>
        <v>MasterData_Vehicle_Vehicle_Group_detailing</v>
      </c>
      <c r="I278" s="10" t="s">
        <v>672</v>
      </c>
      <c r="J278" s="10" t="s">
        <v>51</v>
      </c>
    </row>
    <row r="279" customFormat="false" ht="15.75" hidden="false" customHeight="false" outlineLevel="0" collapsed="false">
      <c r="C279" s="8" t="n">
        <v>278</v>
      </c>
      <c r="D279" s="11" t="s">
        <v>687</v>
      </c>
      <c r="E279" s="11" t="s">
        <v>688</v>
      </c>
      <c r="F279" s="8" t="s">
        <v>623</v>
      </c>
      <c r="G279" s="8" t="s">
        <v>624</v>
      </c>
      <c r="H279" s="11" t="str">
        <f aca="false">CONCATENATE(LEFT(F279, FIND(" ", F279) - 1), RIGHT(F279, LEN(F279) - FIND(" ", F279)), "_", G279, "_", I279, "_", J279)</f>
        <v>MasterData_Vehicle_Vehicle_Group_categorize</v>
      </c>
      <c r="I279" s="10" t="s">
        <v>672</v>
      </c>
      <c r="J279" s="10" t="s">
        <v>689</v>
      </c>
    </row>
    <row r="280" customFormat="false" ht="15.75" hidden="false" customHeight="false" outlineLevel="0" collapsed="false">
      <c r="C280" s="8" t="n">
        <v>279</v>
      </c>
      <c r="D280" s="11" t="s">
        <v>690</v>
      </c>
      <c r="E280" s="11" t="s">
        <v>691</v>
      </c>
      <c r="F280" s="8" t="s">
        <v>623</v>
      </c>
      <c r="G280" s="8" t="s">
        <v>624</v>
      </c>
      <c r="H280" s="11" t="str">
        <f aca="false">CONCATENATE(LEFT(F280, FIND(" ", F280) - 1), RIGHT(F280, LEN(F280) - FIND(" ", F280)), "_", G280, "_", I280, "_", J280)</f>
        <v>MasterData_Vehicle_Vehicle_Group_display</v>
      </c>
      <c r="I280" s="10" t="s">
        <v>672</v>
      </c>
      <c r="J280" s="10" t="s">
        <v>46</v>
      </c>
    </row>
    <row r="281" customFormat="false" ht="15.75" hidden="false" customHeight="false" outlineLevel="0" collapsed="false">
      <c r="C281" s="8" t="n">
        <v>280</v>
      </c>
      <c r="D281" s="11" t="s">
        <v>692</v>
      </c>
      <c r="E281" s="11" t="s">
        <v>693</v>
      </c>
      <c r="F281" s="8" t="s">
        <v>623</v>
      </c>
      <c r="G281" s="8" t="s">
        <v>624</v>
      </c>
      <c r="H281" s="11" t="str">
        <f aca="false">CONCATENATE(LEFT(F281, FIND(" ", F281) - 1), RIGHT(F281, LEN(F281) - FIND(" ", F281)), "_", G281, "_", I281, "_", J281)</f>
        <v>MasterData_Vehicle_Sync_initiate</v>
      </c>
      <c r="I281" s="10" t="s">
        <v>694</v>
      </c>
      <c r="J281" s="10" t="s">
        <v>695</v>
      </c>
    </row>
    <row r="282" customFormat="false" ht="15.75" hidden="false" customHeight="false" outlineLevel="0" collapsed="false">
      <c r="C282" s="8" t="n">
        <v>281</v>
      </c>
      <c r="D282" s="11" t="s">
        <v>696</v>
      </c>
      <c r="E282" s="11" t="s">
        <v>697</v>
      </c>
      <c r="F282" s="8" t="s">
        <v>623</v>
      </c>
      <c r="G282" s="8" t="s">
        <v>624</v>
      </c>
      <c r="H282" s="11" t="str">
        <f aca="false">CONCATENATE(LEFT(F282, FIND(" ", F282) - 1), RIGHT(F282, LEN(F282) - FIND(" ", F282)), "_", G282, "_", I282, "_", J282)</f>
        <v>MasterData_Vehicle_Sync_categorize</v>
      </c>
      <c r="I282" s="10" t="s">
        <v>694</v>
      </c>
      <c r="J282" s="10" t="s">
        <v>689</v>
      </c>
    </row>
    <row r="283" customFormat="false" ht="15.75" hidden="false" customHeight="false" outlineLevel="0" collapsed="false">
      <c r="C283" s="8" t="n">
        <v>282</v>
      </c>
      <c r="D283" s="11" t="s">
        <v>698</v>
      </c>
      <c r="E283" s="11" t="s">
        <v>699</v>
      </c>
      <c r="F283" s="8" t="s">
        <v>623</v>
      </c>
      <c r="G283" s="8" t="s">
        <v>624</v>
      </c>
      <c r="H283" s="11" t="str">
        <f aca="false">CONCATENATE(LEFT(F283, FIND(" ", F283) - 1), RIGHT(F283, LEN(F283) - FIND(" ", F283)), "_", G283, "_", I283, "_", J283)</f>
        <v>MasterData_Vehicle_Sync_search</v>
      </c>
      <c r="I283" s="10" t="s">
        <v>694</v>
      </c>
      <c r="J283" s="10" t="s">
        <v>89</v>
      </c>
    </row>
    <row r="284" customFormat="false" ht="15.75" hidden="false" customHeight="false" outlineLevel="0" collapsed="false">
      <c r="C284" s="8" t="n">
        <v>283</v>
      </c>
      <c r="D284" s="11" t="s">
        <v>700</v>
      </c>
      <c r="E284" s="11" t="s">
        <v>701</v>
      </c>
      <c r="F284" s="8" t="s">
        <v>623</v>
      </c>
      <c r="G284" s="8" t="s">
        <v>624</v>
      </c>
      <c r="H284" s="11" t="str">
        <f aca="false">CONCATENATE(LEFT(F284, FIND(" ", F284) - 1), RIGHT(F284, LEN(F284) - FIND(" ", F284)), "_", G284, "_", I284, "_", J284)</f>
        <v>MasterData_Vehicle_Sync_authorize</v>
      </c>
      <c r="I284" s="10" t="s">
        <v>694</v>
      </c>
      <c r="J284" s="10" t="s">
        <v>636</v>
      </c>
    </row>
    <row r="285" customFormat="false" ht="15.75" hidden="false" customHeight="false" outlineLevel="0" collapsed="false">
      <c r="C285" s="8" t="n">
        <v>284</v>
      </c>
      <c r="D285" s="11" t="s">
        <v>702</v>
      </c>
      <c r="E285" s="11" t="s">
        <v>703</v>
      </c>
      <c r="F285" s="8" t="s">
        <v>623</v>
      </c>
      <c r="G285" s="8" t="s">
        <v>624</v>
      </c>
      <c r="H285" s="11" t="str">
        <f aca="false">CONCATENATE(LEFT(F285, FIND(" ", F285) - 1), RIGHT(F285, LEN(F285) - FIND(" ", F285)), "_", G285, "_", I285, "_", J285)</f>
        <v>MasterData_Vehicle_Sync_available</v>
      </c>
      <c r="I285" s="10" t="s">
        <v>694</v>
      </c>
      <c r="J285" s="10" t="s">
        <v>267</v>
      </c>
    </row>
    <row r="286" customFormat="false" ht="15.75" hidden="false" customHeight="false" outlineLevel="0" collapsed="false">
      <c r="C286" s="8" t="n">
        <v>285</v>
      </c>
      <c r="D286" s="11" t="s">
        <v>704</v>
      </c>
      <c r="E286" s="11" t="s">
        <v>705</v>
      </c>
      <c r="F286" s="8" t="s">
        <v>623</v>
      </c>
      <c r="G286" s="8" t="s">
        <v>624</v>
      </c>
      <c r="H286" s="11" t="str">
        <f aca="false">CONCATENATE(LEFT(F286, FIND(" ", F286) - 1), RIGHT(F286, LEN(F286) - FIND(" ", F286)), "_", G286, "_", I286, "_", J286)</f>
        <v>MasterData_Vehicle_Sync_combine</v>
      </c>
      <c r="I286" s="10" t="s">
        <v>694</v>
      </c>
      <c r="J286" s="10" t="s">
        <v>236</v>
      </c>
    </row>
    <row r="287" customFormat="false" ht="15.75" hidden="false" customHeight="false" outlineLevel="0" collapsed="false">
      <c r="C287" s="8" t="n">
        <v>286</v>
      </c>
      <c r="D287" s="11" t="s">
        <v>706</v>
      </c>
      <c r="E287" s="11" t="s">
        <v>707</v>
      </c>
      <c r="F287" s="8" t="s">
        <v>623</v>
      </c>
      <c r="G287" s="8" t="s">
        <v>624</v>
      </c>
      <c r="H287" s="11" t="str">
        <f aca="false">CONCATENATE(LEFT(F287, FIND(" ", F287) - 1), RIGHT(F287, LEN(F287) - FIND(" ", F287)), "_", G287, "_", I287, "_", J287)</f>
        <v>MasterData_Vehicle_Sync_add</v>
      </c>
      <c r="I287" s="10" t="s">
        <v>694</v>
      </c>
      <c r="J287" s="10" t="s">
        <v>173</v>
      </c>
    </row>
    <row r="288" customFormat="false" ht="15.75" hidden="false" customHeight="false" outlineLevel="0" collapsed="false">
      <c r="C288" s="8" t="n">
        <v>287</v>
      </c>
      <c r="D288" s="11" t="s">
        <v>708</v>
      </c>
      <c r="E288" s="11" t="s">
        <v>709</v>
      </c>
      <c r="F288" s="8" t="s">
        <v>623</v>
      </c>
      <c r="G288" s="8" t="s">
        <v>624</v>
      </c>
      <c r="H288" s="11" t="str">
        <f aca="false">CONCATENATE(LEFT(F288, FIND(" ", F288) - 1), RIGHT(F288, LEN(F288) - FIND(" ", F288)), "_", G288, "_", I288, "_", J288)</f>
        <v>MasterData_Vehicle_Sync_display</v>
      </c>
      <c r="I288" s="10" t="s">
        <v>694</v>
      </c>
      <c r="J288" s="10" t="s">
        <v>46</v>
      </c>
    </row>
    <row r="289" customFormat="false" ht="15.75" hidden="false" customHeight="false" outlineLevel="0" collapsed="false">
      <c r="C289" s="8" t="n">
        <v>288</v>
      </c>
      <c r="D289" s="11" t="s">
        <v>710</v>
      </c>
      <c r="E289" s="11" t="s">
        <v>711</v>
      </c>
      <c r="F289" s="8" t="s">
        <v>623</v>
      </c>
      <c r="G289" s="8" t="s">
        <v>624</v>
      </c>
      <c r="H289" s="11" t="str">
        <f aca="false">CONCATENATE(LEFT(F289, FIND(" ", F289) - 1), RIGHT(F289, LEN(F289) - FIND(" ", F289)), "_", G289, "_", I289, "_", J289)</f>
        <v>MasterData_Vehicle_Sync_submitted</v>
      </c>
      <c r="I289" s="10" t="s">
        <v>694</v>
      </c>
      <c r="J289" s="10" t="s">
        <v>712</v>
      </c>
    </row>
    <row r="290" customFormat="false" ht="15.75" hidden="false" customHeight="false" outlineLevel="0" collapsed="false">
      <c r="C290" s="8" t="n">
        <v>289</v>
      </c>
      <c r="D290" s="11" t="s">
        <v>713</v>
      </c>
      <c r="E290" s="11" t="s">
        <v>714</v>
      </c>
      <c r="F290" s="8" t="s">
        <v>623</v>
      </c>
      <c r="G290" s="8" t="s">
        <v>624</v>
      </c>
      <c r="H290" s="11" t="str">
        <f aca="false">CONCATENATE(LEFT(F290, FIND(" ", F290) - 1), RIGHT(F290, LEN(F290) - FIND(" ", F290)), "_", G290, "_", I290, "_", J290)</f>
        <v>MasterData_Vehicle_Sync_enhance</v>
      </c>
      <c r="I290" s="10" t="s">
        <v>694</v>
      </c>
      <c r="J290" s="10" t="s">
        <v>146</v>
      </c>
    </row>
    <row r="291" customFormat="false" ht="15.75" hidden="false" customHeight="false" outlineLevel="0" collapsed="false">
      <c r="C291" s="8" t="n">
        <v>290</v>
      </c>
      <c r="D291" s="7" t="s">
        <v>715</v>
      </c>
      <c r="E291" s="7" t="s">
        <v>716</v>
      </c>
      <c r="F291" s="8" t="s">
        <v>623</v>
      </c>
      <c r="G291" s="8" t="s">
        <v>717</v>
      </c>
      <c r="H291" s="11" t="str">
        <f aca="false">CONCATENATE(LEFT(F291, FIND(" ", F291) - 1), RIGHT(F291, LEN(F291) - FIND(" ", F291)), "_", G291, "_", I291, "_", J291)</f>
        <v>MasterData_HardwareFeature_Set_Echo Driving_submit</v>
      </c>
      <c r="I291" s="10" t="s">
        <v>718</v>
      </c>
      <c r="J291" s="10" t="s">
        <v>214</v>
      </c>
    </row>
    <row r="292" customFormat="false" ht="15.75" hidden="false" customHeight="false" outlineLevel="0" collapsed="false">
      <c r="C292" s="8" t="n">
        <v>291</v>
      </c>
      <c r="D292" s="7" t="s">
        <v>719</v>
      </c>
      <c r="E292" s="7" t="s">
        <v>720</v>
      </c>
      <c r="F292" s="8" t="s">
        <v>623</v>
      </c>
      <c r="G292" s="8" t="s">
        <v>717</v>
      </c>
      <c r="H292" s="11" t="str">
        <f aca="false">CONCATENATE(LEFT(F292, FIND(" ", F292) - 1), RIGHT(F292, LEN(F292) - FIND(" ", F292)), "_", G292, "_", I292, "_", J292)</f>
        <v>MasterData_HardwareFeature_Set_Echo Driving_drill down</v>
      </c>
      <c r="I292" s="10" t="s">
        <v>718</v>
      </c>
      <c r="J292" s="10" t="s">
        <v>721</v>
      </c>
    </row>
    <row r="293" customFormat="false" ht="15.75" hidden="false" customHeight="false" outlineLevel="0" collapsed="false">
      <c r="C293" s="8" t="n">
        <v>292</v>
      </c>
      <c r="D293" s="7" t="s">
        <v>722</v>
      </c>
      <c r="E293" s="7" t="s">
        <v>723</v>
      </c>
      <c r="F293" s="8" t="s">
        <v>623</v>
      </c>
      <c r="G293" s="8" t="s">
        <v>717</v>
      </c>
      <c r="H293" s="11" t="str">
        <f aca="false">CONCATENATE(LEFT(F293, FIND(" ", F293) - 1), RIGHT(F293, LEN(F293) - FIND(" ", F293)), "_", G293, "_", I293, "_", J293)</f>
        <v>MasterData_HardwareFeature_Set_Echo Driving_search</v>
      </c>
      <c r="I293" s="10" t="s">
        <v>718</v>
      </c>
      <c r="J293" s="10" t="s">
        <v>89</v>
      </c>
    </row>
    <row r="294" customFormat="false" ht="15.75" hidden="false" customHeight="false" outlineLevel="0" collapsed="false">
      <c r="C294" s="8" t="n">
        <v>293</v>
      </c>
      <c r="D294" s="7" t="s">
        <v>724</v>
      </c>
      <c r="E294" s="7" t="s">
        <v>725</v>
      </c>
      <c r="F294" s="8" t="s">
        <v>623</v>
      </c>
      <c r="G294" s="8" t="s">
        <v>717</v>
      </c>
      <c r="H294" s="11" t="str">
        <f aca="false">CONCATENATE(LEFT(F294, FIND(" ", F294) - 1), RIGHT(F294, LEN(F294) - FIND(" ", F294)), "_", G294, "_", I294, "_", J294)</f>
        <v>MasterData_HardwareFeature_Set_Echo Driving_option</v>
      </c>
      <c r="I294" s="10" t="s">
        <v>718</v>
      </c>
      <c r="J294" s="8" t="s">
        <v>314</v>
      </c>
    </row>
    <row r="295" customFormat="false" ht="15.75" hidden="false" customHeight="false" outlineLevel="0" collapsed="false">
      <c r="C295" s="8" t="n">
        <v>294</v>
      </c>
      <c r="D295" s="7" t="s">
        <v>726</v>
      </c>
      <c r="E295" s="7" t="s">
        <v>727</v>
      </c>
      <c r="F295" s="8" t="s">
        <v>623</v>
      </c>
      <c r="G295" s="8" t="s">
        <v>717</v>
      </c>
      <c r="H295" s="11" t="str">
        <f aca="false">CONCATENATE(LEFT(F295, FIND(" ", F295) - 1), RIGHT(F295, LEN(F295) - FIND(" ", F295)), "_", G295, "_", I295, "_", J295)</f>
        <v>MasterData_HardwareFeature_Set_Echo Driving_display</v>
      </c>
      <c r="I295" s="10" t="s">
        <v>718</v>
      </c>
      <c r="J295" s="10" t="s">
        <v>46</v>
      </c>
    </row>
    <row r="296" customFormat="false" ht="15.75" hidden="false" customHeight="false" outlineLevel="0" collapsed="false">
      <c r="C296" s="8" t="n">
        <v>295</v>
      </c>
      <c r="D296" s="7" t="s">
        <v>728</v>
      </c>
      <c r="E296" s="7" t="s">
        <v>729</v>
      </c>
      <c r="F296" s="8" t="s">
        <v>623</v>
      </c>
      <c r="G296" s="8" t="s">
        <v>717</v>
      </c>
      <c r="H296" s="11" t="str">
        <f aca="false">CONCATENATE(LEFT(F296, FIND(" ", F296) - 1), RIGHT(F296, LEN(F296) - FIND(" ", F296)), "_", G296, "_", I296, "_", J296)</f>
        <v>MasterData_HardwareFeature_Set_Echo Driving_input</v>
      </c>
      <c r="I296" s="10" t="s">
        <v>718</v>
      </c>
      <c r="J296" s="8" t="s">
        <v>63</v>
      </c>
    </row>
    <row r="297" customFormat="false" ht="15.75" hidden="false" customHeight="false" outlineLevel="0" collapsed="false">
      <c r="C297" s="8" t="n">
        <v>296</v>
      </c>
      <c r="D297" s="7" t="s">
        <v>730</v>
      </c>
      <c r="E297" s="7" t="s">
        <v>731</v>
      </c>
      <c r="F297" s="8" t="s">
        <v>623</v>
      </c>
      <c r="G297" s="8" t="s">
        <v>717</v>
      </c>
      <c r="H297" s="11" t="str">
        <f aca="false">CONCATENATE(LEFT(F297, FIND(" ", F297) - 1), RIGHT(F297, LEN(F297) - FIND(" ", F297)), "_", G297, "_", I297, "_", J297)</f>
        <v>MasterData_HardwareFeature_Set_Echo Driving_search</v>
      </c>
      <c r="I297" s="10" t="s">
        <v>718</v>
      </c>
      <c r="J297" s="10" t="s">
        <v>89</v>
      </c>
    </row>
    <row r="298" customFormat="false" ht="15.75" hidden="false" customHeight="false" outlineLevel="0" collapsed="false">
      <c r="C298" s="8" t="n">
        <v>297</v>
      </c>
      <c r="D298" s="7" t="s">
        <v>732</v>
      </c>
      <c r="E298" s="7" t="s">
        <v>733</v>
      </c>
      <c r="F298" s="8" t="s">
        <v>623</v>
      </c>
      <c r="G298" s="8" t="s">
        <v>717</v>
      </c>
      <c r="H298" s="11" t="str">
        <f aca="false">CONCATENATE(LEFT(F298, FIND(" ", F298) - 1), RIGHT(F298, LEN(F298) - FIND(" ", F298)), "_", G298, "_", I298, "_", J298)</f>
        <v>MasterData_HardwareFeature_Set_Echo Driving_available</v>
      </c>
      <c r="I298" s="10" t="s">
        <v>718</v>
      </c>
      <c r="J298" s="10" t="s">
        <v>267</v>
      </c>
    </row>
    <row r="299" customFormat="false" ht="15.75" hidden="false" customHeight="false" outlineLevel="0" collapsed="false">
      <c r="C299" s="8" t="n">
        <v>298</v>
      </c>
      <c r="D299" s="7" t="s">
        <v>734</v>
      </c>
      <c r="E299" s="7" t="s">
        <v>735</v>
      </c>
      <c r="F299" s="8" t="s">
        <v>623</v>
      </c>
      <c r="G299" s="8" t="s">
        <v>717</v>
      </c>
      <c r="H299" s="11" t="str">
        <f aca="false">CONCATENATE(LEFT(F299, FIND(" ", F299) - 1), RIGHT(F299, LEN(F299) - FIND(" ", F299)), "_", G299, "_", I299, "_", J299)</f>
        <v>MasterData_HardwareFeature_Set_Echo Driving_save</v>
      </c>
      <c r="I299" s="10" t="s">
        <v>718</v>
      </c>
      <c r="J299" s="10" t="s">
        <v>18</v>
      </c>
    </row>
    <row r="300" customFormat="false" ht="15.75" hidden="false" customHeight="false" outlineLevel="0" collapsed="false">
      <c r="C300" s="8" t="n">
        <v>299</v>
      </c>
      <c r="D300" s="7" t="s">
        <v>736</v>
      </c>
      <c r="E300" s="7" t="s">
        <v>737</v>
      </c>
      <c r="F300" s="8" t="s">
        <v>623</v>
      </c>
      <c r="G300" s="8" t="s">
        <v>717</v>
      </c>
      <c r="H300" s="11" t="str">
        <f aca="false">CONCATENATE(LEFT(F300, FIND(" ", F300) - 1), RIGHT(F300, LEN(F300) - FIND(" ", F300)), "_", G300, "_", I300, "_", J300)</f>
        <v>MasterData_HardwareFeature_Set_Echo Driving_using</v>
      </c>
      <c r="I300" s="10" t="s">
        <v>718</v>
      </c>
      <c r="J300" s="8" t="s">
        <v>738</v>
      </c>
    </row>
    <row r="301" customFormat="false" ht="15.75" hidden="false" customHeight="false" outlineLevel="0" collapsed="false">
      <c r="C301" s="8" t="n">
        <v>300</v>
      </c>
      <c r="D301" s="11" t="s">
        <v>739</v>
      </c>
      <c r="E301" s="11" t="s">
        <v>740</v>
      </c>
      <c r="F301" s="8" t="s">
        <v>623</v>
      </c>
      <c r="G301" s="8" t="s">
        <v>717</v>
      </c>
      <c r="H301" s="11" t="str">
        <f aca="false">CONCATENATE(LEFT(F301, FIND(" ", F301) - 1), RIGHT(F301, LEN(F301) - FIND(" ", F301)), "_", G301, "_", I301, "_", J301)</f>
        <v>MasterData_HardwareFeature_Set_IVMS_submit</v>
      </c>
      <c r="I301" s="8" t="s">
        <v>741</v>
      </c>
      <c r="J301" s="10" t="s">
        <v>214</v>
      </c>
    </row>
    <row r="302" customFormat="false" ht="15.75" hidden="false" customHeight="false" outlineLevel="0" collapsed="false">
      <c r="C302" s="8" t="n">
        <v>301</v>
      </c>
      <c r="D302" s="11" t="s">
        <v>742</v>
      </c>
      <c r="E302" s="11" t="s">
        <v>743</v>
      </c>
      <c r="F302" s="8" t="s">
        <v>623</v>
      </c>
      <c r="G302" s="8" t="s">
        <v>717</v>
      </c>
      <c r="H302" s="11" t="str">
        <f aca="false">CONCATENATE(LEFT(F302, FIND(" ", F302) - 1), RIGHT(F302, LEN(F302) - FIND(" ", F302)), "_", G302, "_", I302, "_", J302)</f>
        <v>MasterData_HardwareFeature_Set_IVMS_search</v>
      </c>
      <c r="I302" s="8" t="s">
        <v>741</v>
      </c>
      <c r="J302" s="8" t="s">
        <v>89</v>
      </c>
    </row>
    <row r="303" customFormat="false" ht="15.75" hidden="false" customHeight="false" outlineLevel="0" collapsed="false">
      <c r="C303" s="8" t="n">
        <v>302</v>
      </c>
      <c r="D303" s="11" t="s">
        <v>744</v>
      </c>
      <c r="E303" s="11" t="s">
        <v>745</v>
      </c>
      <c r="F303" s="8" t="s">
        <v>623</v>
      </c>
      <c r="G303" s="8" t="s">
        <v>717</v>
      </c>
      <c r="H303" s="11" t="str">
        <f aca="false">CONCATENATE(LEFT(F303, FIND(" ", F303) - 1), RIGHT(F303, LEN(F303) - FIND(" ", F303)), "_", G303, "_", I303, "_", J303)</f>
        <v>MasterData_HardwareFeature_Set_IVMS_relate</v>
      </c>
      <c r="I303" s="8" t="s">
        <v>741</v>
      </c>
      <c r="J303" s="8" t="s">
        <v>746</v>
      </c>
    </row>
    <row r="304" customFormat="false" ht="15.75" hidden="false" customHeight="false" outlineLevel="0" collapsed="false">
      <c r="C304" s="8" t="n">
        <v>303</v>
      </c>
      <c r="D304" s="11" t="s">
        <v>747</v>
      </c>
      <c r="E304" s="11" t="s">
        <v>748</v>
      </c>
      <c r="F304" s="8" t="s">
        <v>623</v>
      </c>
      <c r="G304" s="8" t="s">
        <v>717</v>
      </c>
      <c r="H304" s="11" t="str">
        <f aca="false">CONCATENATE(LEFT(F304, FIND(" ", F304) - 1), RIGHT(F304, LEN(F304) - FIND(" ", F304)), "_", G304, "_", I304, "_", J304)</f>
        <v>MasterData_HardwareFeature_Set_IVMS_option</v>
      </c>
      <c r="I304" s="8" t="s">
        <v>741</v>
      </c>
      <c r="J304" s="10" t="s">
        <v>314</v>
      </c>
    </row>
    <row r="305" customFormat="false" ht="15.75" hidden="false" customHeight="false" outlineLevel="0" collapsed="false">
      <c r="C305" s="8" t="n">
        <v>304</v>
      </c>
      <c r="D305" s="11" t="s">
        <v>749</v>
      </c>
      <c r="E305" s="11" t="s">
        <v>750</v>
      </c>
      <c r="F305" s="8" t="s">
        <v>623</v>
      </c>
      <c r="G305" s="8" t="s">
        <v>717</v>
      </c>
      <c r="H305" s="11" t="str">
        <f aca="false">CONCATENATE(LEFT(F305, FIND(" ", F305) - 1), RIGHT(F305, LEN(F305) - FIND(" ", F305)), "_", G305, "_", I305, "_", J305)</f>
        <v>MasterData_HardwareFeature_Set_IVMS_search</v>
      </c>
      <c r="I305" s="8" t="s">
        <v>741</v>
      </c>
      <c r="J305" s="8" t="s">
        <v>89</v>
      </c>
    </row>
    <row r="306" customFormat="false" ht="15.75" hidden="false" customHeight="false" outlineLevel="0" collapsed="false">
      <c r="C306" s="8" t="n">
        <v>305</v>
      </c>
      <c r="D306" s="11" t="s">
        <v>751</v>
      </c>
      <c r="E306" s="11" t="s">
        <v>752</v>
      </c>
      <c r="F306" s="8" t="s">
        <v>623</v>
      </c>
      <c r="G306" s="8" t="s">
        <v>717</v>
      </c>
      <c r="H306" s="11" t="str">
        <f aca="false">CONCATENATE(LEFT(F306, FIND(" ", F306) - 1), RIGHT(F306, LEN(F306) - FIND(" ", F306)), "_", G306, "_", I306, "_", J306)</f>
        <v>MasterData_HardwareFeature_Set_IVMS_search</v>
      </c>
      <c r="I306" s="8" t="s">
        <v>741</v>
      </c>
      <c r="J306" s="10" t="s">
        <v>89</v>
      </c>
    </row>
    <row r="307" customFormat="false" ht="15.75" hidden="false" customHeight="false" outlineLevel="0" collapsed="false">
      <c r="C307" s="8" t="n">
        <v>306</v>
      </c>
      <c r="D307" s="11" t="s">
        <v>753</v>
      </c>
      <c r="E307" s="11" t="s">
        <v>754</v>
      </c>
      <c r="F307" s="8" t="s">
        <v>623</v>
      </c>
      <c r="G307" s="8" t="s">
        <v>717</v>
      </c>
      <c r="H307" s="11" t="str">
        <f aca="false">CONCATENATE(LEFT(F307, FIND(" ", F307) - 1), RIGHT(F307, LEN(F307) - FIND(" ", F307)), "_", G307, "_", I307, "_", J307)</f>
        <v>MasterData_HardwareFeature_Set_IVMS_search</v>
      </c>
      <c r="I307" s="8" t="s">
        <v>741</v>
      </c>
      <c r="J307" s="10" t="s">
        <v>89</v>
      </c>
    </row>
    <row r="308" customFormat="false" ht="15.75" hidden="false" customHeight="false" outlineLevel="0" collapsed="false">
      <c r="C308" s="8" t="n">
        <v>307</v>
      </c>
      <c r="D308" s="11" t="s">
        <v>755</v>
      </c>
      <c r="E308" s="11" t="s">
        <v>756</v>
      </c>
      <c r="F308" s="8" t="s">
        <v>623</v>
      </c>
      <c r="G308" s="8" t="s">
        <v>717</v>
      </c>
      <c r="H308" s="11" t="str">
        <f aca="false">CONCATENATE(LEFT(F308, FIND(" ", F308) - 1), RIGHT(F308, LEN(F308) - FIND(" ", F308)), "_", G308, "_", I308, "_", J308)</f>
        <v>MasterData_HardwareFeature_Set_IVMS_search</v>
      </c>
      <c r="I308" s="8" t="s">
        <v>741</v>
      </c>
      <c r="J308" s="10" t="s">
        <v>89</v>
      </c>
    </row>
    <row r="309" customFormat="false" ht="15.75" hidden="false" customHeight="false" outlineLevel="0" collapsed="false">
      <c r="C309" s="8" t="n">
        <v>308</v>
      </c>
      <c r="D309" s="11" t="s">
        <v>757</v>
      </c>
      <c r="E309" s="11" t="s">
        <v>758</v>
      </c>
      <c r="F309" s="8" t="s">
        <v>623</v>
      </c>
      <c r="G309" s="8" t="s">
        <v>717</v>
      </c>
      <c r="H309" s="11" t="str">
        <f aca="false">CONCATENATE(LEFT(F309, FIND(" ", F309) - 1), RIGHT(F309, LEN(F309) - FIND(" ", F309)), "_", G309, "_", I309, "_", J309)</f>
        <v>MasterData_HardwareFeature_Set_IVMS_disable</v>
      </c>
      <c r="I309" s="8" t="s">
        <v>741</v>
      </c>
      <c r="J309" s="8" t="s">
        <v>759</v>
      </c>
    </row>
    <row r="310" customFormat="false" ht="15.75" hidden="false" customHeight="false" outlineLevel="0" collapsed="false">
      <c r="C310" s="8" t="n">
        <v>309</v>
      </c>
      <c r="D310" s="11" t="s">
        <v>760</v>
      </c>
      <c r="E310" s="11" t="s">
        <v>761</v>
      </c>
      <c r="F310" s="8" t="s">
        <v>623</v>
      </c>
      <c r="G310" s="8" t="s">
        <v>717</v>
      </c>
      <c r="H310" s="11" t="str">
        <f aca="false">CONCATENATE(LEFT(F310, FIND(" ", F310) - 1), RIGHT(F310, LEN(F310) - FIND(" ", F310)), "_", G310, "_", I310, "_", J310)</f>
        <v>MasterData_HardwareFeature_Set_IVMS_enhance</v>
      </c>
      <c r="I310" s="8" t="s">
        <v>741</v>
      </c>
      <c r="J310" s="10" t="s">
        <v>146</v>
      </c>
    </row>
    <row r="311" customFormat="false" ht="15.75" hidden="false" customHeight="false" outlineLevel="0" collapsed="false">
      <c r="C311" s="8" t="n">
        <v>310</v>
      </c>
      <c r="D311" s="11" t="s">
        <v>762</v>
      </c>
      <c r="E311" s="11" t="s">
        <v>763</v>
      </c>
      <c r="F311" s="8" t="s">
        <v>623</v>
      </c>
      <c r="G311" s="8" t="s">
        <v>717</v>
      </c>
      <c r="H311" s="11" t="str">
        <f aca="false">CONCATENATE(LEFT(F311, FIND(" ", F311) - 1), RIGHT(F311, LEN(F311) - FIND(" ", F311)), "_", G311, "_", I311, "_", J311)</f>
        <v>MasterData_HardwareFeature_Set_Card_Reader_Search</v>
      </c>
      <c r="I311" s="10" t="s">
        <v>764</v>
      </c>
      <c r="J311" s="8" t="s">
        <v>765</v>
      </c>
    </row>
    <row r="312" customFormat="false" ht="15.75" hidden="false" customHeight="false" outlineLevel="0" collapsed="false">
      <c r="C312" s="8" t="n">
        <v>311</v>
      </c>
      <c r="D312" s="11" t="s">
        <v>766</v>
      </c>
      <c r="E312" s="11" t="s">
        <v>767</v>
      </c>
      <c r="F312" s="8" t="s">
        <v>623</v>
      </c>
      <c r="G312" s="8" t="s">
        <v>717</v>
      </c>
      <c r="H312" s="11" t="str">
        <f aca="false">CONCATENATE(LEFT(F312, FIND(" ", F312) - 1), RIGHT(F312, LEN(F312) - FIND(" ", F312)), "_", G312, "_", I312, "_", J312)</f>
        <v>MasterData_HardwareFeature_Set_Card_Reader_search</v>
      </c>
      <c r="I312" s="10" t="s">
        <v>764</v>
      </c>
      <c r="J312" s="10" t="s">
        <v>89</v>
      </c>
    </row>
    <row r="313" customFormat="false" ht="15.75" hidden="false" customHeight="false" outlineLevel="0" collapsed="false">
      <c r="C313" s="8" t="n">
        <v>312</v>
      </c>
      <c r="D313" s="11" t="s">
        <v>768</v>
      </c>
      <c r="E313" s="11" t="s">
        <v>769</v>
      </c>
      <c r="F313" s="8" t="s">
        <v>623</v>
      </c>
      <c r="G313" s="8" t="s">
        <v>717</v>
      </c>
      <c r="H313" s="11" t="str">
        <f aca="false">CONCATENATE(LEFT(F313, FIND(" ", F313) - 1), RIGHT(F313, LEN(F313) - FIND(" ", F313)), "_", G313, "_", I313, "_", J313)</f>
        <v>MasterData_HardwareFeature_Set_Card_Reader_search</v>
      </c>
      <c r="I313" s="10" t="s">
        <v>764</v>
      </c>
      <c r="J313" s="8" t="s">
        <v>89</v>
      </c>
    </row>
    <row r="314" customFormat="false" ht="15.75" hidden="false" customHeight="false" outlineLevel="0" collapsed="false">
      <c r="C314" s="8" t="n">
        <v>313</v>
      </c>
      <c r="D314" s="11" t="s">
        <v>770</v>
      </c>
      <c r="E314" s="11" t="s">
        <v>771</v>
      </c>
      <c r="F314" s="8" t="s">
        <v>623</v>
      </c>
      <c r="G314" s="8" t="s">
        <v>717</v>
      </c>
      <c r="H314" s="11" t="str">
        <f aca="false">CONCATENATE(LEFT(F314, FIND(" ", F314) - 1), RIGHT(F314, LEN(F314) - FIND(" ", F314)), "_", G314, "_", I314, "_", J314)</f>
        <v>MasterData_HardwareFeature_Set_Card_Reader_activate</v>
      </c>
      <c r="I314" s="10" t="s">
        <v>764</v>
      </c>
      <c r="J314" s="8" t="s">
        <v>554</v>
      </c>
    </row>
    <row r="315" customFormat="false" ht="15.75" hidden="false" customHeight="false" outlineLevel="0" collapsed="false">
      <c r="C315" s="8" t="n">
        <v>314</v>
      </c>
      <c r="D315" s="11" t="s">
        <v>772</v>
      </c>
      <c r="E315" s="11" t="s">
        <v>773</v>
      </c>
      <c r="F315" s="8" t="s">
        <v>623</v>
      </c>
      <c r="G315" s="8" t="s">
        <v>717</v>
      </c>
      <c r="H315" s="11" t="str">
        <f aca="false">CONCATENATE(LEFT(F315, FIND(" ", F315) - 1), RIGHT(F315, LEN(F315) - FIND(" ", F315)), "_", G315, "_", I315, "_", J315)</f>
        <v>MasterData_HardwareFeature_Set_Card_Reader_deactivate</v>
      </c>
      <c r="I315" s="10" t="s">
        <v>764</v>
      </c>
      <c r="J315" s="8" t="s">
        <v>774</v>
      </c>
    </row>
    <row r="316" customFormat="false" ht="15.75" hidden="false" customHeight="false" outlineLevel="0" collapsed="false">
      <c r="C316" s="8" t="n">
        <v>315</v>
      </c>
      <c r="D316" s="11" t="s">
        <v>775</v>
      </c>
      <c r="E316" s="11" t="s">
        <v>776</v>
      </c>
      <c r="F316" s="8" t="s">
        <v>623</v>
      </c>
      <c r="G316" s="8" t="s">
        <v>717</v>
      </c>
      <c r="H316" s="11" t="str">
        <f aca="false">CONCATENATE(LEFT(F316, FIND(" ", F316) - 1), RIGHT(F316, LEN(F316) - FIND(" ", F316)), "_", G316, "_", I316, "_", J316)</f>
        <v>MasterData_HardwareFeature_Set_Card_Reader_display</v>
      </c>
      <c r="I316" s="10" t="s">
        <v>764</v>
      </c>
      <c r="J316" s="10" t="s">
        <v>46</v>
      </c>
    </row>
    <row r="317" customFormat="false" ht="15.75" hidden="false" customHeight="false" outlineLevel="0" collapsed="false">
      <c r="C317" s="8" t="n">
        <v>316</v>
      </c>
      <c r="D317" s="11" t="s">
        <v>777</v>
      </c>
      <c r="E317" s="11" t="s">
        <v>778</v>
      </c>
      <c r="F317" s="8" t="s">
        <v>623</v>
      </c>
      <c r="G317" s="8" t="s">
        <v>717</v>
      </c>
      <c r="H317" s="11" t="str">
        <f aca="false">CONCATENATE(LEFT(F317, FIND(" ", F317) - 1), RIGHT(F317, LEN(F317) - FIND(" ", F317)), "_", G317, "_", I317, "_", J317)</f>
        <v>MasterData_HardwareFeature_Set_Card_Reader_process</v>
      </c>
      <c r="I317" s="10" t="s">
        <v>764</v>
      </c>
      <c r="J317" s="10" t="s">
        <v>779</v>
      </c>
    </row>
    <row r="318" customFormat="false" ht="15.75" hidden="false" customHeight="false" outlineLevel="0" collapsed="false">
      <c r="C318" s="8" t="n">
        <v>317</v>
      </c>
      <c r="D318" s="11" t="s">
        <v>780</v>
      </c>
      <c r="E318" s="11" t="s">
        <v>781</v>
      </c>
      <c r="F318" s="8" t="s">
        <v>623</v>
      </c>
      <c r="G318" s="8" t="s">
        <v>717</v>
      </c>
      <c r="H318" s="11" t="str">
        <f aca="false">CONCATENATE(LEFT(F318, FIND(" ", F318) - 1), RIGHT(F318, LEN(F318) - FIND(" ", F318)), "_", G318, "_", I318, "_", J318)</f>
        <v>MasterData_HardwareFeature_Set_Card_Reader_search</v>
      </c>
      <c r="I318" s="10" t="s">
        <v>764</v>
      </c>
      <c r="J318" s="10" t="s">
        <v>89</v>
      </c>
    </row>
    <row r="319" customFormat="false" ht="15.75" hidden="false" customHeight="false" outlineLevel="0" collapsed="false">
      <c r="C319" s="8" t="n">
        <v>318</v>
      </c>
      <c r="D319" s="11" t="s">
        <v>782</v>
      </c>
      <c r="E319" s="11" t="s">
        <v>783</v>
      </c>
      <c r="F319" s="8" t="s">
        <v>623</v>
      </c>
      <c r="G319" s="8" t="s">
        <v>717</v>
      </c>
      <c r="H319" s="11" t="str">
        <f aca="false">CONCATENATE(LEFT(F319, FIND(" ", F319) - 1), RIGHT(F319, LEN(F319) - FIND(" ", F319)), "_", G319, "_", I319, "_", J319)</f>
        <v>MasterData_HardwareFeature_Set_Card_Reader_submit</v>
      </c>
      <c r="I319" s="10" t="s">
        <v>764</v>
      </c>
      <c r="J319" s="10" t="s">
        <v>214</v>
      </c>
    </row>
    <row r="320" customFormat="false" ht="15.75" hidden="false" customHeight="false" outlineLevel="0" collapsed="false">
      <c r="C320" s="8" t="n">
        <v>319</v>
      </c>
      <c r="D320" s="11" t="s">
        <v>784</v>
      </c>
      <c r="E320" s="11" t="s">
        <v>785</v>
      </c>
      <c r="F320" s="8" t="s">
        <v>623</v>
      </c>
      <c r="G320" s="8" t="s">
        <v>717</v>
      </c>
      <c r="H320" s="11" t="str">
        <f aca="false">CONCATENATE(LEFT(F320, FIND(" ", F320) - 1), RIGHT(F320, LEN(F320) - FIND(" ", F320)), "_", G320, "_", I320, "_", J320)</f>
        <v>MasterData_HardwareFeature_Set_Card_Reader_save</v>
      </c>
      <c r="I320" s="10" t="s">
        <v>764</v>
      </c>
      <c r="J320" s="8" t="s">
        <v>18</v>
      </c>
    </row>
    <row r="321" customFormat="false" ht="15.75" hidden="false" customHeight="false" outlineLevel="0" collapsed="false">
      <c r="C321" s="8" t="n">
        <v>320</v>
      </c>
      <c r="D321" s="11" t="s">
        <v>786</v>
      </c>
      <c r="E321" s="11" t="s">
        <v>787</v>
      </c>
      <c r="F321" s="8" t="s">
        <v>623</v>
      </c>
      <c r="G321" s="8" t="s">
        <v>717</v>
      </c>
      <c r="H321" s="11" t="str">
        <f aca="false">CONCATENATE(LEFT(F321, FIND(" ", F321) - 1), RIGHT(F321, LEN(F321) - FIND(" ", F321)), "_", G321, "_", I321, "_", J321)</f>
        <v>MasterData_HardwareFeature_Set_Card_Reader_search</v>
      </c>
      <c r="I321" s="10" t="s">
        <v>764</v>
      </c>
      <c r="J321" s="8" t="s">
        <v>89</v>
      </c>
    </row>
    <row r="322" customFormat="false" ht="15.75" hidden="false" customHeight="false" outlineLevel="0" collapsed="false">
      <c r="C322" s="8" t="n">
        <v>321</v>
      </c>
      <c r="D322" s="11" t="s">
        <v>788</v>
      </c>
      <c r="E322" s="11" t="s">
        <v>789</v>
      </c>
      <c r="F322" s="8" t="s">
        <v>623</v>
      </c>
      <c r="G322" s="8" t="s">
        <v>717</v>
      </c>
      <c r="H322" s="11" t="str">
        <f aca="false">CONCATENATE(LEFT(F322, FIND(" ", F322) - 1), RIGHT(F322, LEN(F322) - FIND(" ", F322)), "_", G322, "_", I322, "_", J322)</f>
        <v>MasterData_HardwareFeature_Set_Over_Speeding_refine</v>
      </c>
      <c r="I322" s="10" t="s">
        <v>790</v>
      </c>
      <c r="J322" s="8" t="s">
        <v>791</v>
      </c>
    </row>
    <row r="323" customFormat="false" ht="15.75" hidden="false" customHeight="false" outlineLevel="0" collapsed="false">
      <c r="C323" s="8" t="n">
        <v>322</v>
      </c>
      <c r="D323" s="11" t="s">
        <v>792</v>
      </c>
      <c r="E323" s="11" t="s">
        <v>793</v>
      </c>
      <c r="F323" s="8" t="s">
        <v>623</v>
      </c>
      <c r="G323" s="8" t="s">
        <v>717</v>
      </c>
      <c r="H323" s="11" t="str">
        <f aca="false">CONCATENATE(LEFT(F323, FIND(" ", F323) - 1), RIGHT(F323, LEN(F323) - FIND(" ", F323)), "_", G323, "_", I323, "_", J323)</f>
        <v>MasterData_HardwareFeature_Set_Over_Speeding_option</v>
      </c>
      <c r="I323" s="10" t="s">
        <v>790</v>
      </c>
      <c r="J323" s="10" t="s">
        <v>314</v>
      </c>
    </row>
    <row r="324" customFormat="false" ht="15.75" hidden="false" customHeight="false" outlineLevel="0" collapsed="false">
      <c r="C324" s="8" t="n">
        <v>323</v>
      </c>
      <c r="D324" s="11" t="s">
        <v>794</v>
      </c>
      <c r="E324" s="11" t="s">
        <v>795</v>
      </c>
      <c r="F324" s="8" t="s">
        <v>623</v>
      </c>
      <c r="G324" s="8" t="s">
        <v>717</v>
      </c>
      <c r="H324" s="11" t="str">
        <f aca="false">CONCATENATE(LEFT(F324, FIND(" ", F324) - 1), RIGHT(F324, LEN(F324) - FIND(" ", F324)), "_", G324, "_", I324, "_", J324)</f>
        <v>MasterData_HardwareFeature_Set_Over_Speeding_disable</v>
      </c>
      <c r="I324" s="10" t="s">
        <v>790</v>
      </c>
      <c r="J324" s="8" t="s">
        <v>759</v>
      </c>
    </row>
    <row r="325" customFormat="false" ht="15.75" hidden="false" customHeight="false" outlineLevel="0" collapsed="false">
      <c r="C325" s="8" t="n">
        <v>324</v>
      </c>
      <c r="D325" s="11" t="s">
        <v>796</v>
      </c>
      <c r="E325" s="11" t="s">
        <v>797</v>
      </c>
      <c r="F325" s="8" t="s">
        <v>623</v>
      </c>
      <c r="G325" s="8" t="s">
        <v>717</v>
      </c>
      <c r="H325" s="11" t="str">
        <f aca="false">CONCATENATE(LEFT(F325, FIND(" ", F325) - 1), RIGHT(F325, LEN(F325) - FIND(" ", F325)), "_", G325, "_", I325, "_", J325)</f>
        <v>MasterData_HardwareFeature_Set_Over_Speeding_dashboard</v>
      </c>
      <c r="I325" s="10" t="s">
        <v>790</v>
      </c>
      <c r="J325" s="8" t="s">
        <v>170</v>
      </c>
    </row>
    <row r="326" customFormat="false" ht="15.75" hidden="false" customHeight="false" outlineLevel="0" collapsed="false">
      <c r="C326" s="8" t="n">
        <v>325</v>
      </c>
      <c r="D326" s="11" t="s">
        <v>798</v>
      </c>
      <c r="E326" s="11" t="s">
        <v>799</v>
      </c>
      <c r="F326" s="8" t="s">
        <v>623</v>
      </c>
      <c r="G326" s="8" t="s">
        <v>717</v>
      </c>
      <c r="H326" s="11" t="str">
        <f aca="false">CONCATENATE(LEFT(F326, FIND(" ", F326) - 1), RIGHT(F326, LEN(F326) - FIND(" ", F326)), "_", G326, "_", I326, "_", J326)</f>
        <v>MasterData_HardwareFeature_Set_Over_Speeding_useful</v>
      </c>
      <c r="I326" s="10" t="s">
        <v>790</v>
      </c>
      <c r="J326" s="8" t="s">
        <v>800</v>
      </c>
    </row>
    <row r="327" customFormat="false" ht="15.75" hidden="false" customHeight="false" outlineLevel="0" collapsed="false">
      <c r="C327" s="8" t="n">
        <v>326</v>
      </c>
      <c r="D327" s="11" t="s">
        <v>801</v>
      </c>
      <c r="E327" s="11" t="s">
        <v>802</v>
      </c>
      <c r="F327" s="8" t="s">
        <v>623</v>
      </c>
      <c r="G327" s="8" t="s">
        <v>717</v>
      </c>
      <c r="H327" s="11" t="str">
        <f aca="false">CONCATENATE(LEFT(F327, FIND(" ", F327) - 1), RIGHT(F327, LEN(F327) - FIND(" ", F327)), "_", G327, "_", I327, "_", J327)</f>
        <v>MasterData_HardwareFeature_Set_Over_Speeding_search</v>
      </c>
      <c r="I327" s="10" t="s">
        <v>790</v>
      </c>
      <c r="J327" s="8" t="s">
        <v>89</v>
      </c>
    </row>
    <row r="328" customFormat="false" ht="15.75" hidden="false" customHeight="false" outlineLevel="0" collapsed="false">
      <c r="C328" s="8" t="n">
        <v>327</v>
      </c>
      <c r="D328" s="11" t="s">
        <v>803</v>
      </c>
      <c r="E328" s="11" t="s">
        <v>804</v>
      </c>
      <c r="F328" s="8" t="s">
        <v>623</v>
      </c>
      <c r="G328" s="8" t="s">
        <v>717</v>
      </c>
      <c r="H328" s="11" t="str">
        <f aca="false">CONCATENATE(LEFT(F328, FIND(" ", F328) - 1), RIGHT(F328, LEN(F328) - FIND(" ", F328)), "_", G328, "_", I328, "_", J328)</f>
        <v>MasterData_HardwareFeature_Set_Over_Speeding_enable</v>
      </c>
      <c r="I328" s="10" t="s">
        <v>790</v>
      </c>
      <c r="J328" s="8" t="s">
        <v>304</v>
      </c>
    </row>
    <row r="329" customFormat="false" ht="15.75" hidden="false" customHeight="false" outlineLevel="0" collapsed="false">
      <c r="C329" s="8" t="n">
        <v>328</v>
      </c>
      <c r="D329" s="11" t="s">
        <v>805</v>
      </c>
      <c r="E329" s="11" t="s">
        <v>806</v>
      </c>
      <c r="F329" s="8" t="s">
        <v>623</v>
      </c>
      <c r="G329" s="8" t="s">
        <v>717</v>
      </c>
      <c r="H329" s="11" t="str">
        <f aca="false">CONCATENATE(LEFT(F329, FIND(" ", F329) - 1), RIGHT(F329, LEN(F329) - FIND(" ", F329)), "_", G329, "_", I329, "_", J329)</f>
        <v>MasterData_HardwareFeature_Set_Over_Speeding_submit</v>
      </c>
      <c r="I329" s="10" t="s">
        <v>790</v>
      </c>
      <c r="J329" s="10" t="s">
        <v>214</v>
      </c>
    </row>
    <row r="330" customFormat="false" ht="15.75" hidden="false" customHeight="false" outlineLevel="0" collapsed="false">
      <c r="C330" s="8" t="n">
        <v>329</v>
      </c>
      <c r="D330" s="11" t="s">
        <v>807</v>
      </c>
      <c r="E330" s="11" t="s">
        <v>808</v>
      </c>
      <c r="F330" s="8" t="s">
        <v>623</v>
      </c>
      <c r="G330" s="8" t="s">
        <v>717</v>
      </c>
      <c r="H330" s="11" t="str">
        <f aca="false">CONCATENATE(LEFT(F330, FIND(" ", F330) - 1), RIGHT(F330, LEN(F330) - FIND(" ", F330)), "_", G330, "_", I330, "_", J330)</f>
        <v>MasterData_HardwareFeature_Set_Over_Speeding_option</v>
      </c>
      <c r="I330" s="10" t="s">
        <v>790</v>
      </c>
      <c r="J330" s="10" t="s">
        <v>314</v>
      </c>
    </row>
    <row r="331" customFormat="false" ht="15.75" hidden="false" customHeight="false" outlineLevel="0" collapsed="false">
      <c r="C331" s="8" t="n">
        <v>330</v>
      </c>
      <c r="D331" s="11" t="s">
        <v>809</v>
      </c>
      <c r="E331" s="11" t="s">
        <v>810</v>
      </c>
      <c r="F331" s="8" t="s">
        <v>623</v>
      </c>
      <c r="G331" s="8" t="s">
        <v>717</v>
      </c>
      <c r="H331" s="11" t="str">
        <f aca="false">CONCATENATE(LEFT(F331, FIND(" ", F331) - 1), RIGHT(F331, LEN(F331) - FIND(" ", F331)), "_", G331, "_", I331, "_", J331)</f>
        <v>MasterData_HardwareFeature_Set_Crash_Detection_input</v>
      </c>
      <c r="I331" s="10" t="s">
        <v>811</v>
      </c>
      <c r="J331" s="8" t="s">
        <v>63</v>
      </c>
    </row>
    <row r="332" customFormat="false" ht="15.75" hidden="false" customHeight="false" outlineLevel="0" collapsed="false">
      <c r="C332" s="8" t="n">
        <v>331</v>
      </c>
      <c r="D332" s="11" t="s">
        <v>812</v>
      </c>
      <c r="E332" s="11" t="s">
        <v>813</v>
      </c>
      <c r="F332" s="8" t="s">
        <v>623</v>
      </c>
      <c r="G332" s="8" t="s">
        <v>717</v>
      </c>
      <c r="H332" s="11" t="str">
        <f aca="false">CONCATENATE(LEFT(F332, FIND(" ", F332) - 1), RIGHT(F332, LEN(F332) - FIND(" ", F332)), "_", G332, "_", I332, "_", J332)</f>
        <v>MasterData_HardwareFeature_Set_Crash_Detection_drill down</v>
      </c>
      <c r="I332" s="10" t="s">
        <v>811</v>
      </c>
      <c r="J332" s="10" t="s">
        <v>721</v>
      </c>
    </row>
    <row r="333" customFormat="false" ht="15.75" hidden="false" customHeight="false" outlineLevel="0" collapsed="false">
      <c r="C333" s="8" t="n">
        <v>332</v>
      </c>
      <c r="D333" s="11" t="s">
        <v>814</v>
      </c>
      <c r="E333" s="11" t="s">
        <v>815</v>
      </c>
      <c r="F333" s="8" t="s">
        <v>623</v>
      </c>
      <c r="G333" s="8" t="s">
        <v>717</v>
      </c>
      <c r="H333" s="11" t="str">
        <f aca="false">CONCATENATE(LEFT(F333, FIND(" ", F333) - 1), RIGHT(F333, LEN(F333) - FIND(" ", F333)), "_", G333, "_", I333, "_", J333)</f>
        <v>MasterData_HardwareFeature_Set_Crash_Detection_option</v>
      </c>
      <c r="I333" s="10" t="s">
        <v>811</v>
      </c>
      <c r="J333" s="10" t="s">
        <v>314</v>
      </c>
    </row>
    <row r="334" customFormat="false" ht="15.75" hidden="false" customHeight="false" outlineLevel="0" collapsed="false">
      <c r="C334" s="8" t="n">
        <v>333</v>
      </c>
      <c r="D334" s="11" t="s">
        <v>816</v>
      </c>
      <c r="E334" s="11" t="s">
        <v>817</v>
      </c>
      <c r="F334" s="8" t="s">
        <v>623</v>
      </c>
      <c r="G334" s="8" t="s">
        <v>717</v>
      </c>
      <c r="H334" s="11" t="str">
        <f aca="false">CONCATENATE(LEFT(F334, FIND(" ", F334) - 1), RIGHT(F334, LEN(F334) - FIND(" ", F334)), "_", G334, "_", I334, "_", J334)</f>
        <v>MasterData_HardwareFeature_Set_Crash_Detection_deactivate</v>
      </c>
      <c r="I334" s="10" t="s">
        <v>811</v>
      </c>
      <c r="J334" s="8" t="s">
        <v>774</v>
      </c>
    </row>
    <row r="335" customFormat="false" ht="15.75" hidden="false" customHeight="false" outlineLevel="0" collapsed="false">
      <c r="C335" s="8" t="n">
        <v>334</v>
      </c>
      <c r="D335" s="11" t="s">
        <v>818</v>
      </c>
      <c r="E335" s="11" t="s">
        <v>819</v>
      </c>
      <c r="F335" s="8" t="s">
        <v>623</v>
      </c>
      <c r="G335" s="8" t="s">
        <v>717</v>
      </c>
      <c r="H335" s="11" t="str">
        <f aca="false">CONCATENATE(LEFT(F335, FIND(" ", F335) - 1), RIGHT(F335, LEN(F335) - FIND(" ", F335)), "_", G335, "_", I335, "_", J335)</f>
        <v>MasterData_HardwareFeature_Set_Crash_Detection_search</v>
      </c>
      <c r="I335" s="10" t="s">
        <v>811</v>
      </c>
      <c r="J335" s="10" t="s">
        <v>89</v>
      </c>
    </row>
    <row r="336" customFormat="false" ht="15.75" hidden="false" customHeight="false" outlineLevel="0" collapsed="false">
      <c r="C336" s="8" t="n">
        <v>335</v>
      </c>
      <c r="D336" s="11" t="s">
        <v>820</v>
      </c>
      <c r="E336" s="11" t="s">
        <v>821</v>
      </c>
      <c r="F336" s="8" t="s">
        <v>623</v>
      </c>
      <c r="G336" s="8" t="s">
        <v>717</v>
      </c>
      <c r="H336" s="11" t="str">
        <f aca="false">CONCATENATE(LEFT(F336, FIND(" ", F336) - 1), RIGHT(F336, LEN(F336) - FIND(" ", F336)), "_", G336, "_", I336, "_", J336)</f>
        <v>MasterData_HardwareFeature_Set_Crash_Detection_display</v>
      </c>
      <c r="I336" s="10" t="s">
        <v>811</v>
      </c>
      <c r="J336" s="10" t="s">
        <v>46</v>
      </c>
    </row>
    <row r="337" customFormat="false" ht="15.75" hidden="false" customHeight="false" outlineLevel="0" collapsed="false">
      <c r="C337" s="8" t="n">
        <v>336</v>
      </c>
      <c r="D337" s="11" t="s">
        <v>822</v>
      </c>
      <c r="E337" s="11" t="s">
        <v>823</v>
      </c>
      <c r="F337" s="8" t="s">
        <v>623</v>
      </c>
      <c r="G337" s="8" t="s">
        <v>717</v>
      </c>
      <c r="H337" s="11" t="str">
        <f aca="false">CONCATENATE(LEFT(F337, FIND(" ", F337) - 1), RIGHT(F337, LEN(F337) - FIND(" ", F337)), "_", G337, "_", I337, "_", J337)</f>
        <v>MasterData_HardwareFeature_Set_Crash_Detection_display</v>
      </c>
      <c r="I337" s="10" t="s">
        <v>811</v>
      </c>
      <c r="J337" s="10" t="s">
        <v>46</v>
      </c>
    </row>
    <row r="338" customFormat="false" ht="15.75" hidden="false" customHeight="false" outlineLevel="0" collapsed="false">
      <c r="C338" s="8" t="n">
        <v>337</v>
      </c>
      <c r="D338" s="11" t="s">
        <v>824</v>
      </c>
      <c r="E338" s="11" t="s">
        <v>825</v>
      </c>
      <c r="F338" s="8" t="s">
        <v>623</v>
      </c>
      <c r="G338" s="8" t="s">
        <v>717</v>
      </c>
      <c r="H338" s="11" t="str">
        <f aca="false">CONCATENATE(LEFT(F338, FIND(" ", F338) - 1), RIGHT(F338, LEN(F338) - FIND(" ", F338)), "_", G338, "_", I338, "_", J338)</f>
        <v>MasterData_HardwareFeature_Set_Crash_Detection_detailing</v>
      </c>
      <c r="I338" s="10" t="s">
        <v>811</v>
      </c>
      <c r="J338" s="10" t="s">
        <v>51</v>
      </c>
    </row>
    <row r="339" customFormat="false" ht="15.75" hidden="false" customHeight="false" outlineLevel="0" collapsed="false">
      <c r="C339" s="8" t="n">
        <v>338</v>
      </c>
      <c r="D339" s="11" t="s">
        <v>826</v>
      </c>
      <c r="E339" s="11" t="s">
        <v>827</v>
      </c>
      <c r="F339" s="8" t="s">
        <v>623</v>
      </c>
      <c r="G339" s="8" t="s">
        <v>717</v>
      </c>
      <c r="H339" s="11" t="str">
        <f aca="false">CONCATENATE(LEFT(F339, FIND(" ", F339) - 1), RIGHT(F339, LEN(F339) - FIND(" ", F339)), "_", G339, "_", I339, "_", J339)</f>
        <v>MasterData_HardwareFeature_Set_Crash_Detection_impact</v>
      </c>
      <c r="I339" s="10" t="s">
        <v>811</v>
      </c>
      <c r="J339" s="10" t="s">
        <v>128</v>
      </c>
    </row>
    <row r="340" customFormat="false" ht="15.75" hidden="false" customHeight="false" outlineLevel="0" collapsed="false">
      <c r="C340" s="8" t="n">
        <v>339</v>
      </c>
      <c r="D340" s="11" t="s">
        <v>828</v>
      </c>
      <c r="E340" s="11" t="s">
        <v>829</v>
      </c>
      <c r="F340" s="8" t="s">
        <v>623</v>
      </c>
      <c r="G340" s="8" t="s">
        <v>717</v>
      </c>
      <c r="H340" s="11" t="str">
        <f aca="false">CONCATENATE(LEFT(F340, FIND(" ", F340) - 1), RIGHT(F340, LEN(F340) - FIND(" ", F340)), "_", G340, "_", I340, "_", J340)</f>
        <v>MasterData_HardwareFeature_Set_Crash_Detection_verify</v>
      </c>
      <c r="I340" s="10" t="s">
        <v>811</v>
      </c>
      <c r="J340" s="10" t="s">
        <v>92</v>
      </c>
    </row>
    <row r="341" customFormat="false" ht="15.75" hidden="false" customHeight="false" outlineLevel="0" collapsed="false">
      <c r="C341" s="8" t="n">
        <v>340</v>
      </c>
      <c r="D341" s="11" t="s">
        <v>830</v>
      </c>
      <c r="E341" s="11" t="s">
        <v>831</v>
      </c>
      <c r="F341" s="8" t="s">
        <v>623</v>
      </c>
      <c r="G341" s="8" t="s">
        <v>717</v>
      </c>
      <c r="H341" s="11" t="str">
        <f aca="false">CONCATENATE(LEFT(F341, FIND(" ", F341) - 1), RIGHT(F341, LEN(F341) - FIND(" ", F341)), "_", G341, "_", I341, "_", J341)</f>
        <v>MasterData_HardwareFeature_Set_Excessive_Idling_search</v>
      </c>
      <c r="I341" s="10" t="s">
        <v>832</v>
      </c>
      <c r="J341" s="8" t="s">
        <v>89</v>
      </c>
    </row>
    <row r="342" customFormat="false" ht="15.75" hidden="false" customHeight="false" outlineLevel="0" collapsed="false">
      <c r="C342" s="8" t="n">
        <v>341</v>
      </c>
      <c r="D342" s="11" t="s">
        <v>833</v>
      </c>
      <c r="E342" s="11" t="s">
        <v>834</v>
      </c>
      <c r="F342" s="8" t="s">
        <v>623</v>
      </c>
      <c r="G342" s="8" t="s">
        <v>717</v>
      </c>
      <c r="H342" s="11" t="str">
        <f aca="false">CONCATENATE(LEFT(F342, FIND(" ", F342) - 1), RIGHT(F342, LEN(F342) - FIND(" ", F342)), "_", G342, "_", I342, "_", J342)</f>
        <v>MasterData_HardwareFeature_Set_Excessive_Idling_search</v>
      </c>
      <c r="I342" s="10" t="s">
        <v>832</v>
      </c>
      <c r="J342" s="10" t="s">
        <v>89</v>
      </c>
    </row>
    <row r="343" customFormat="false" ht="15.75" hidden="false" customHeight="false" outlineLevel="0" collapsed="false">
      <c r="C343" s="8" t="n">
        <v>342</v>
      </c>
      <c r="D343" s="11" t="s">
        <v>835</v>
      </c>
      <c r="E343" s="11" t="s">
        <v>836</v>
      </c>
      <c r="F343" s="8" t="s">
        <v>623</v>
      </c>
      <c r="G343" s="8" t="s">
        <v>717</v>
      </c>
      <c r="H343" s="11" t="str">
        <f aca="false">CONCATENATE(LEFT(F343, FIND(" ", F343) - 1), RIGHT(F343, LEN(F343) - FIND(" ", F343)), "_", G343, "_", I343, "_", J343)</f>
        <v>MasterData_HardwareFeature_Set_Excessive_Idling_feature</v>
      </c>
      <c r="I343" s="10" t="s">
        <v>832</v>
      </c>
      <c r="J343" s="10" t="s">
        <v>102</v>
      </c>
    </row>
    <row r="344" customFormat="false" ht="15.75" hidden="false" customHeight="false" outlineLevel="0" collapsed="false">
      <c r="C344" s="8" t="n">
        <v>343</v>
      </c>
      <c r="D344" s="11" t="s">
        <v>837</v>
      </c>
      <c r="E344" s="11" t="s">
        <v>838</v>
      </c>
      <c r="F344" s="8" t="s">
        <v>623</v>
      </c>
      <c r="G344" s="8" t="s">
        <v>717</v>
      </c>
      <c r="H344" s="11" t="str">
        <f aca="false">CONCATENATE(LEFT(F344, FIND(" ", F344) - 1), RIGHT(F344, LEN(F344) - FIND(" ", F344)), "_", G344, "_", I344, "_", J344)</f>
        <v>MasterData_HardwareFeature_Set_Excessive_Idling_option</v>
      </c>
      <c r="I344" s="10" t="s">
        <v>832</v>
      </c>
      <c r="J344" s="10" t="s">
        <v>314</v>
      </c>
    </row>
    <row r="345" customFormat="false" ht="15.75" hidden="false" customHeight="false" outlineLevel="0" collapsed="false">
      <c r="C345" s="8" t="n">
        <v>344</v>
      </c>
      <c r="D345" s="11" t="s">
        <v>839</v>
      </c>
      <c r="E345" s="11" t="s">
        <v>840</v>
      </c>
      <c r="F345" s="8" t="s">
        <v>623</v>
      </c>
      <c r="G345" s="8" t="s">
        <v>717</v>
      </c>
      <c r="H345" s="11" t="str">
        <f aca="false">CONCATENATE(LEFT(F345, FIND(" ", F345) - 1), RIGHT(F345, LEN(F345) - FIND(" ", F345)), "_", G345, "_", I345, "_", J345)</f>
        <v>MasterData_HardwareFeature_Set_Excessive_Idling_navigation</v>
      </c>
      <c r="I345" s="10" t="s">
        <v>832</v>
      </c>
      <c r="J345" s="10" t="s">
        <v>95</v>
      </c>
    </row>
    <row r="346" customFormat="false" ht="15.75" hidden="false" customHeight="false" outlineLevel="0" collapsed="false">
      <c r="C346" s="8" t="n">
        <v>345</v>
      </c>
      <c r="D346" s="11" t="s">
        <v>841</v>
      </c>
      <c r="E346" s="11" t="s">
        <v>842</v>
      </c>
      <c r="F346" s="8" t="s">
        <v>623</v>
      </c>
      <c r="G346" s="8" t="s">
        <v>717</v>
      </c>
      <c r="H346" s="11" t="str">
        <f aca="false">CONCATENATE(LEFT(F346, FIND(" ", F346) - 1), RIGHT(F346, LEN(F346) - FIND(" ", F346)), "_", G346, "_", I346, "_", J346)</f>
        <v>MasterData_HardwareFeature_Set_Excessive_Idling_authorize</v>
      </c>
      <c r="I346" s="10" t="s">
        <v>832</v>
      </c>
      <c r="J346" s="10" t="s">
        <v>636</v>
      </c>
    </row>
    <row r="347" customFormat="false" ht="15.75" hidden="false" customHeight="false" outlineLevel="0" collapsed="false">
      <c r="C347" s="8" t="n">
        <v>346</v>
      </c>
      <c r="D347" s="11" t="s">
        <v>843</v>
      </c>
      <c r="E347" s="11" t="s">
        <v>844</v>
      </c>
      <c r="F347" s="8" t="s">
        <v>623</v>
      </c>
      <c r="G347" s="8" t="s">
        <v>717</v>
      </c>
      <c r="H347" s="11" t="str">
        <f aca="false">CONCATENATE(LEFT(F347, FIND(" ", F347) - 1), RIGHT(F347, LEN(F347) - FIND(" ", F347)), "_", G347, "_", I347, "_", J347)</f>
        <v>MasterData_HardwareFeature_Set_Excessive_Idling_providing</v>
      </c>
      <c r="I347" s="10" t="s">
        <v>832</v>
      </c>
      <c r="J347" s="8" t="s">
        <v>845</v>
      </c>
    </row>
    <row r="348" customFormat="false" ht="15.75" hidden="false" customHeight="false" outlineLevel="0" collapsed="false">
      <c r="C348" s="8" t="n">
        <v>347</v>
      </c>
      <c r="D348" s="11" t="s">
        <v>846</v>
      </c>
      <c r="E348" s="11" t="s">
        <v>847</v>
      </c>
      <c r="F348" s="8" t="s">
        <v>623</v>
      </c>
      <c r="G348" s="8" t="s">
        <v>717</v>
      </c>
      <c r="H348" s="11" t="str">
        <f aca="false">CONCATENATE(LEFT(F348, FIND(" ", F348) - 1), RIGHT(F348, LEN(F348) - FIND(" ", F348)), "_", G348, "_", I348, "_", J348)</f>
        <v>MasterData_HardwareFeature_Set_Excessive_Idling_input</v>
      </c>
      <c r="I348" s="10" t="s">
        <v>832</v>
      </c>
      <c r="J348" s="10" t="s">
        <v>63</v>
      </c>
    </row>
    <row r="349" customFormat="false" ht="15.75" hidden="false" customHeight="false" outlineLevel="0" collapsed="false">
      <c r="C349" s="8" t="n">
        <v>348</v>
      </c>
      <c r="D349" s="11" t="s">
        <v>846</v>
      </c>
      <c r="E349" s="11" t="s">
        <v>847</v>
      </c>
      <c r="F349" s="8" t="s">
        <v>623</v>
      </c>
      <c r="G349" s="8" t="s">
        <v>717</v>
      </c>
      <c r="H349" s="11" t="str">
        <f aca="false">CONCATENATE(LEFT(F349, FIND(" ", F349) - 1), RIGHT(F349, LEN(F349) - FIND(" ", F349)), "_", G349, "_", I349, "_", J349)</f>
        <v>MasterData_HardwareFeature_Set_Excessive_Idling_display</v>
      </c>
      <c r="I349" s="10" t="s">
        <v>832</v>
      </c>
      <c r="J349" s="10" t="s">
        <v>46</v>
      </c>
    </row>
    <row r="350" customFormat="false" ht="15.75" hidden="false" customHeight="false" outlineLevel="0" collapsed="false">
      <c r="C350" s="8" t="n">
        <v>349</v>
      </c>
      <c r="D350" s="11" t="s">
        <v>848</v>
      </c>
      <c r="E350" s="11" t="s">
        <v>849</v>
      </c>
      <c r="F350" s="8" t="s">
        <v>623</v>
      </c>
      <c r="G350" s="8" t="s">
        <v>717</v>
      </c>
      <c r="H350" s="11" t="str">
        <f aca="false">CONCATENATE(LEFT(F350, FIND(" ", F350) - 1), RIGHT(F350, LEN(F350) - FIND(" ", F350)), "_", G350, "_", I350, "_", J350)</f>
        <v>MasterData_HardwareFeature_Set_Excessive_Idling_help</v>
      </c>
      <c r="I350" s="10" t="s">
        <v>832</v>
      </c>
      <c r="J350" s="10" t="s">
        <v>138</v>
      </c>
    </row>
    <row r="351" customFormat="false" ht="15.75" hidden="false" customHeight="false" outlineLevel="0" collapsed="false">
      <c r="C351" s="8" t="n">
        <v>350</v>
      </c>
      <c r="D351" s="11" t="s">
        <v>850</v>
      </c>
      <c r="E351" s="11" t="s">
        <v>851</v>
      </c>
      <c r="F351" s="8" t="s">
        <v>623</v>
      </c>
      <c r="G351" s="8" t="s">
        <v>717</v>
      </c>
      <c r="H351" s="11" t="str">
        <f aca="false">CONCATENATE(LEFT(F351, FIND(" ", F351) - 1), RIGHT(F351, LEN(F351) - FIND(" ", F351)), "_", G351, "_", I351, "_", J351)</f>
        <v>MasterData_HardwareFeature_Set_Excessive_Idling_search</v>
      </c>
      <c r="I351" s="10" t="s">
        <v>832</v>
      </c>
      <c r="J351" s="8" t="s">
        <v>89</v>
      </c>
    </row>
    <row r="352" customFormat="false" ht="15.75" hidden="false" customHeight="false" outlineLevel="0" collapsed="false">
      <c r="C352" s="8" t="n">
        <v>351</v>
      </c>
      <c r="D352" s="11" t="s">
        <v>852</v>
      </c>
      <c r="E352" s="11" t="s">
        <v>853</v>
      </c>
      <c r="F352" s="8" t="s">
        <v>623</v>
      </c>
      <c r="G352" s="8" t="s">
        <v>717</v>
      </c>
      <c r="H352" s="11" t="str">
        <f aca="false">CONCATENATE(LEFT(F352, FIND(" ", F352) - 1), RIGHT(F352, LEN(F352) - FIND(" ", F352)), "_", G352, "_", I352, "_", J352)</f>
        <v>MasterData_HardwareFeature_Set_Towing_Detection_activate</v>
      </c>
      <c r="I352" s="10" t="s">
        <v>854</v>
      </c>
      <c r="J352" s="8" t="s">
        <v>554</v>
      </c>
    </row>
    <row r="353" customFormat="false" ht="15.75" hidden="false" customHeight="false" outlineLevel="0" collapsed="false">
      <c r="C353" s="8" t="n">
        <v>352</v>
      </c>
      <c r="D353" s="11" t="s">
        <v>855</v>
      </c>
      <c r="E353" s="11" t="s">
        <v>856</v>
      </c>
      <c r="F353" s="8" t="s">
        <v>623</v>
      </c>
      <c r="G353" s="8" t="s">
        <v>717</v>
      </c>
      <c r="H353" s="11" t="str">
        <f aca="false">CONCATENATE(LEFT(F353, FIND(" ", F353) - 1), RIGHT(F353, LEN(F353) - FIND(" ", F353)), "_", G353, "_", I353, "_", J353)</f>
        <v>MasterData_HardwareFeature_Set_Towing_Detection_search</v>
      </c>
      <c r="I353" s="10" t="s">
        <v>854</v>
      </c>
      <c r="J353" s="10" t="s">
        <v>89</v>
      </c>
    </row>
    <row r="354" customFormat="false" ht="15.75" hidden="false" customHeight="false" outlineLevel="0" collapsed="false">
      <c r="C354" s="8" t="n">
        <v>353</v>
      </c>
      <c r="D354" s="11" t="s">
        <v>857</v>
      </c>
      <c r="E354" s="11" t="s">
        <v>858</v>
      </c>
      <c r="F354" s="8" t="s">
        <v>623</v>
      </c>
      <c r="G354" s="8" t="s">
        <v>717</v>
      </c>
      <c r="H354" s="11" t="str">
        <f aca="false">CONCATENATE(LEFT(F354, FIND(" ", F354) - 1), RIGHT(F354, LEN(F354) - FIND(" ", F354)), "_", G354, "_", I354, "_", J354)</f>
        <v>MasterData_HardwareFeature_Set_Towing_Detection_option</v>
      </c>
      <c r="I354" s="10" t="s">
        <v>854</v>
      </c>
      <c r="J354" s="10" t="s">
        <v>314</v>
      </c>
    </row>
    <row r="355" customFormat="false" ht="15.75" hidden="false" customHeight="false" outlineLevel="0" collapsed="false">
      <c r="C355" s="8" t="n">
        <v>354</v>
      </c>
      <c r="D355" s="11" t="s">
        <v>859</v>
      </c>
      <c r="E355" s="11" t="s">
        <v>860</v>
      </c>
      <c r="F355" s="8" t="s">
        <v>623</v>
      </c>
      <c r="G355" s="8" t="s">
        <v>717</v>
      </c>
      <c r="H355" s="11" t="str">
        <f aca="false">CONCATENATE(LEFT(F355, FIND(" ", F355) - 1), RIGHT(F355, LEN(F355) - FIND(" ", F355)), "_", G355, "_", I355, "_", J355)</f>
        <v>MasterData_HardwareFeature_Set_Towing_Detection_search</v>
      </c>
      <c r="I355" s="10" t="s">
        <v>854</v>
      </c>
      <c r="J355" s="8" t="s">
        <v>89</v>
      </c>
    </row>
    <row r="356" customFormat="false" ht="15.75" hidden="false" customHeight="false" outlineLevel="0" collapsed="false">
      <c r="C356" s="8" t="n">
        <v>355</v>
      </c>
      <c r="D356" s="11" t="s">
        <v>861</v>
      </c>
      <c r="E356" s="11" t="s">
        <v>862</v>
      </c>
      <c r="F356" s="8" t="s">
        <v>623</v>
      </c>
      <c r="G356" s="8" t="s">
        <v>717</v>
      </c>
      <c r="H356" s="11" t="str">
        <f aca="false">CONCATENATE(LEFT(F356, FIND(" ", F356) - 1), RIGHT(F356, LEN(F356) - FIND(" ", F356)), "_", G356, "_", I356, "_", J356)</f>
        <v>MasterData_HardwareFeature_Set_Towing_Detection_impact</v>
      </c>
      <c r="I356" s="10" t="s">
        <v>854</v>
      </c>
      <c r="J356" s="10" t="s">
        <v>128</v>
      </c>
    </row>
    <row r="357" customFormat="false" ht="15.75" hidden="false" customHeight="false" outlineLevel="0" collapsed="false">
      <c r="C357" s="8" t="n">
        <v>356</v>
      </c>
      <c r="D357" s="11" t="s">
        <v>863</v>
      </c>
      <c r="E357" s="11" t="s">
        <v>864</v>
      </c>
      <c r="F357" s="8" t="s">
        <v>623</v>
      </c>
      <c r="G357" s="8" t="s">
        <v>717</v>
      </c>
      <c r="H357" s="11" t="str">
        <f aca="false">CONCATENATE(LEFT(F357, FIND(" ", F357) - 1), RIGHT(F357, LEN(F357) - FIND(" ", F357)), "_", G357, "_", I357, "_", J357)</f>
        <v>MasterData_HardwareFeature_Set_Towing_Detection_navigation</v>
      </c>
      <c r="I357" s="10" t="s">
        <v>854</v>
      </c>
      <c r="J357" s="10" t="s">
        <v>95</v>
      </c>
    </row>
    <row r="358" customFormat="false" ht="15.75" hidden="false" customHeight="false" outlineLevel="0" collapsed="false">
      <c r="C358" s="8" t="n">
        <v>357</v>
      </c>
      <c r="D358" s="11" t="s">
        <v>865</v>
      </c>
      <c r="E358" s="11" t="s">
        <v>866</v>
      </c>
      <c r="F358" s="8" t="s">
        <v>623</v>
      </c>
      <c r="G358" s="8" t="s">
        <v>717</v>
      </c>
      <c r="H358" s="11" t="str">
        <f aca="false">CONCATENATE(LEFT(F358, FIND(" ", F358) - 1), RIGHT(F358, LEN(F358) - FIND(" ", F358)), "_", G358, "_", I358, "_", J358)</f>
        <v>MasterData_HardwareFeature_Set_Towing_Detection_useful</v>
      </c>
      <c r="I358" s="10" t="s">
        <v>854</v>
      </c>
      <c r="J358" s="8" t="s">
        <v>800</v>
      </c>
    </row>
    <row r="359" customFormat="false" ht="15.75" hidden="false" customHeight="false" outlineLevel="0" collapsed="false">
      <c r="C359" s="8" t="n">
        <v>358</v>
      </c>
      <c r="D359" s="11" t="s">
        <v>867</v>
      </c>
      <c r="E359" s="11" t="s">
        <v>868</v>
      </c>
      <c r="F359" s="8" t="s">
        <v>623</v>
      </c>
      <c r="G359" s="8" t="s">
        <v>717</v>
      </c>
      <c r="H359" s="11" t="str">
        <f aca="false">CONCATENATE(LEFT(F359, FIND(" ", F359) - 1), RIGHT(F359, LEN(F359) - FIND(" ", F359)), "_", G359, "_", I359, "_", J359)</f>
        <v>MasterData_HardwareFeature_Set_Towing_Detection_enhance</v>
      </c>
      <c r="I359" s="10" t="s">
        <v>854</v>
      </c>
      <c r="J359" s="10" t="s">
        <v>146</v>
      </c>
    </row>
    <row r="360" customFormat="false" ht="15.75" hidden="false" customHeight="false" outlineLevel="0" collapsed="false">
      <c r="C360" s="8" t="n">
        <v>359</v>
      </c>
      <c r="D360" s="11" t="s">
        <v>869</v>
      </c>
      <c r="E360" s="11" t="s">
        <v>870</v>
      </c>
      <c r="F360" s="8" t="s">
        <v>623</v>
      </c>
      <c r="G360" s="8" t="s">
        <v>717</v>
      </c>
      <c r="H360" s="11" t="str">
        <f aca="false">CONCATENATE(LEFT(F360, FIND(" ", F360) - 1), RIGHT(F360, LEN(F360) - FIND(" ", F360)), "_", G360, "_", I360, "_", J360)</f>
        <v>MasterData_HardwareFeature_Set_Towing_Detection_option</v>
      </c>
      <c r="I360" s="10" t="s">
        <v>854</v>
      </c>
      <c r="J360" s="10" t="s">
        <v>314</v>
      </c>
    </row>
    <row r="361" customFormat="false" ht="15.75" hidden="false" customHeight="false" outlineLevel="0" collapsed="false">
      <c r="C361" s="8" t="n">
        <v>360</v>
      </c>
      <c r="D361" s="11" t="s">
        <v>871</v>
      </c>
      <c r="E361" s="11" t="s">
        <v>872</v>
      </c>
      <c r="F361" s="8" t="s">
        <v>623</v>
      </c>
      <c r="G361" s="8" t="s">
        <v>717</v>
      </c>
      <c r="H361" s="11" t="str">
        <f aca="false">CONCATENATE(LEFT(F361, FIND(" ", F361) - 1), RIGHT(F361, LEN(F361) - FIND(" ", F361)), "_", G361, "_", I361, "_", J361)</f>
        <v>MasterData_HardwareFeature_Set_Towing_Detection_enhance</v>
      </c>
      <c r="I361" s="10" t="s">
        <v>854</v>
      </c>
      <c r="J361" s="10" t="s">
        <v>146</v>
      </c>
    </row>
    <row r="362" customFormat="false" ht="15.75" hidden="false" customHeight="false" outlineLevel="0" collapsed="false">
      <c r="C362" s="8" t="n">
        <v>361</v>
      </c>
      <c r="D362" s="11" t="s">
        <v>873</v>
      </c>
      <c r="E362" s="11" t="s">
        <v>874</v>
      </c>
      <c r="F362" s="8" t="s">
        <v>623</v>
      </c>
      <c r="G362" s="8" t="s">
        <v>717</v>
      </c>
      <c r="H362" s="11" t="str">
        <f aca="false">CONCATENATE(LEFT(F362, FIND(" ", F362) - 1), RIGHT(F362, LEN(F362) - FIND(" ", F362)), "_", G362, "_", I362, "_", J362)</f>
        <v>MasterData_HardwareFeature_Set_Unplug_Detection_search</v>
      </c>
      <c r="I362" s="10" t="s">
        <v>875</v>
      </c>
      <c r="J362" s="8" t="s">
        <v>89</v>
      </c>
    </row>
    <row r="363" customFormat="false" ht="15.75" hidden="false" customHeight="false" outlineLevel="0" collapsed="false">
      <c r="C363" s="8" t="n">
        <v>362</v>
      </c>
      <c r="D363" s="11" t="s">
        <v>876</v>
      </c>
      <c r="E363" s="11" t="s">
        <v>877</v>
      </c>
      <c r="F363" s="8" t="s">
        <v>623</v>
      </c>
      <c r="G363" s="8" t="s">
        <v>717</v>
      </c>
      <c r="H363" s="11" t="str">
        <f aca="false">CONCATENATE(LEFT(F363, FIND(" ", F363) - 1), RIGHT(F363, LEN(F363) - FIND(" ", F363)), "_", G363, "_", I363, "_", J363)</f>
        <v>MasterData_HardwareFeature_Set_Unplug_Detection_option</v>
      </c>
      <c r="I363" s="10" t="s">
        <v>875</v>
      </c>
      <c r="J363" s="10" t="s">
        <v>314</v>
      </c>
    </row>
    <row r="364" customFormat="false" ht="15.75" hidden="false" customHeight="false" outlineLevel="0" collapsed="false">
      <c r="C364" s="8" t="n">
        <v>363</v>
      </c>
      <c r="D364" s="11" t="s">
        <v>878</v>
      </c>
      <c r="E364" s="11" t="s">
        <v>879</v>
      </c>
      <c r="F364" s="8" t="s">
        <v>623</v>
      </c>
      <c r="G364" s="8" t="s">
        <v>717</v>
      </c>
      <c r="H364" s="11" t="str">
        <f aca="false">CONCATENATE(LEFT(F364, FIND(" ", F364) - 1), RIGHT(F364, LEN(F364) - FIND(" ", F364)), "_", G364, "_", I364, "_", J364)</f>
        <v>MasterData_HardwareFeature_Set_Unplug_Detection_detailing</v>
      </c>
      <c r="I364" s="10" t="s">
        <v>875</v>
      </c>
      <c r="J364" s="10" t="s">
        <v>51</v>
      </c>
    </row>
    <row r="365" customFormat="false" ht="15.75" hidden="false" customHeight="false" outlineLevel="0" collapsed="false">
      <c r="C365" s="8" t="n">
        <v>364</v>
      </c>
      <c r="D365" s="11" t="s">
        <v>880</v>
      </c>
      <c r="E365" s="11" t="s">
        <v>881</v>
      </c>
      <c r="F365" s="8" t="s">
        <v>623</v>
      </c>
      <c r="G365" s="8" t="s">
        <v>717</v>
      </c>
      <c r="H365" s="11" t="str">
        <f aca="false">CONCATENATE(LEFT(F365, FIND(" ", F365) - 1), RIGHT(F365, LEN(F365) - FIND(" ", F365)), "_", G365, "_", I365, "_", J365)</f>
        <v>MasterData_HardwareFeature_Set_Unplug_Detection_utilizing</v>
      </c>
      <c r="I365" s="10" t="s">
        <v>875</v>
      </c>
      <c r="J365" s="8" t="s">
        <v>882</v>
      </c>
    </row>
    <row r="366" customFormat="false" ht="15.75" hidden="false" customHeight="false" outlineLevel="0" collapsed="false">
      <c r="C366" s="8" t="n">
        <v>365</v>
      </c>
      <c r="D366" s="11" t="s">
        <v>883</v>
      </c>
      <c r="E366" s="11" t="s">
        <v>884</v>
      </c>
      <c r="F366" s="8" t="s">
        <v>623</v>
      </c>
      <c r="G366" s="8" t="s">
        <v>717</v>
      </c>
      <c r="H366" s="11" t="str">
        <f aca="false">CONCATENATE(LEFT(F366, FIND(" ", F366) - 1), RIGHT(F366, LEN(F366) - FIND(" ", F366)), "_", G366, "_", I366, "_", J366)</f>
        <v>MasterData_HardwareFeature_Set_Unplug_Detection_affect</v>
      </c>
      <c r="I366" s="10" t="s">
        <v>875</v>
      </c>
      <c r="J366" s="10" t="s">
        <v>112</v>
      </c>
    </row>
    <row r="367" customFormat="false" ht="15.75" hidden="false" customHeight="false" outlineLevel="0" collapsed="false">
      <c r="C367" s="8" t="n">
        <v>366</v>
      </c>
      <c r="D367" s="11" t="s">
        <v>885</v>
      </c>
      <c r="E367" s="11" t="s">
        <v>886</v>
      </c>
      <c r="F367" s="8" t="s">
        <v>623</v>
      </c>
      <c r="G367" s="8" t="s">
        <v>717</v>
      </c>
      <c r="H367" s="11" t="str">
        <f aca="false">CONCATENATE(LEFT(F367, FIND(" ", F367) - 1), RIGHT(F367, LEN(F367) - FIND(" ", F367)), "_", G367, "_", I367, "_", J367)</f>
        <v>MasterData_HardwareFeature_Set_Unplug_Detection_disable</v>
      </c>
      <c r="I367" s="10" t="s">
        <v>875</v>
      </c>
      <c r="J367" s="8" t="s">
        <v>759</v>
      </c>
    </row>
    <row r="368" customFormat="false" ht="15.75" hidden="false" customHeight="false" outlineLevel="0" collapsed="false">
      <c r="C368" s="8" t="n">
        <v>367</v>
      </c>
      <c r="D368" s="11" t="s">
        <v>887</v>
      </c>
      <c r="E368" s="11" t="s">
        <v>888</v>
      </c>
      <c r="F368" s="8" t="s">
        <v>623</v>
      </c>
      <c r="G368" s="8" t="s">
        <v>717</v>
      </c>
      <c r="H368" s="11" t="str">
        <f aca="false">CONCATENATE(LEFT(F368, FIND(" ", F368) - 1), RIGHT(F368, LEN(F368) - FIND(" ", F368)), "_", G368, "_", I368, "_", J368)</f>
        <v>MasterData_HardwareFeature_Set_Unplug_Detection_enable</v>
      </c>
      <c r="I368" s="10" t="s">
        <v>875</v>
      </c>
      <c r="J368" s="8" t="s">
        <v>304</v>
      </c>
    </row>
    <row r="369" customFormat="false" ht="15.75" hidden="false" customHeight="false" outlineLevel="0" collapsed="false">
      <c r="C369" s="8" t="n">
        <v>368</v>
      </c>
      <c r="D369" s="11" t="s">
        <v>889</v>
      </c>
      <c r="E369" s="11" t="s">
        <v>890</v>
      </c>
      <c r="F369" s="8" t="s">
        <v>623</v>
      </c>
      <c r="G369" s="8" t="s">
        <v>717</v>
      </c>
      <c r="H369" s="11" t="str">
        <f aca="false">CONCATENATE(LEFT(F369, FIND(" ", F369) - 1), RIGHT(F369, LEN(F369) - FIND(" ", F369)), "_", G369, "_", I369, "_", J369)</f>
        <v>MasterData_HardwareFeature_Set_Unplug_Detection_input</v>
      </c>
      <c r="I369" s="10" t="s">
        <v>875</v>
      </c>
      <c r="J369" s="10" t="s">
        <v>63</v>
      </c>
    </row>
    <row r="370" customFormat="false" ht="15.75" hidden="false" customHeight="false" outlineLevel="0" collapsed="false">
      <c r="C370" s="8" t="n">
        <v>369</v>
      </c>
      <c r="D370" s="11" t="s">
        <v>891</v>
      </c>
      <c r="E370" s="11" t="s">
        <v>892</v>
      </c>
      <c r="F370" s="8" t="s">
        <v>623</v>
      </c>
      <c r="G370" s="8" t="s">
        <v>717</v>
      </c>
      <c r="H370" s="11" t="str">
        <f aca="false">CONCATENATE(LEFT(F370, FIND(" ", F370) - 1), RIGHT(F370, LEN(F370) - FIND(" ", F370)), "_", G370, "_", I370, "_", J370)</f>
        <v>MasterData_HardwareFeature_Set_Unplug_Detection_dashboard</v>
      </c>
      <c r="I370" s="10" t="s">
        <v>875</v>
      </c>
      <c r="J370" s="8" t="s">
        <v>170</v>
      </c>
    </row>
    <row r="371" customFormat="false" ht="15.75" hidden="false" customHeight="false" outlineLevel="0" collapsed="false">
      <c r="C371" s="8" t="n">
        <v>370</v>
      </c>
      <c r="D371" s="11" t="s">
        <v>893</v>
      </c>
      <c r="E371" s="11" t="s">
        <v>894</v>
      </c>
      <c r="F371" s="8" t="s">
        <v>623</v>
      </c>
      <c r="G371" s="8" t="s">
        <v>717</v>
      </c>
      <c r="H371" s="11" t="str">
        <f aca="false">CONCATENATE(LEFT(F371, FIND(" ", F371) - 1), RIGHT(F371, LEN(F371) - FIND(" ", F371)), "_", G371, "_", I371, "_", J371)</f>
        <v>MasterData_HardwareFeature_Set_Unplug_Detection_search</v>
      </c>
      <c r="I371" s="10" t="s">
        <v>875</v>
      </c>
      <c r="J371" s="8" t="s">
        <v>89</v>
      </c>
    </row>
    <row r="372" customFormat="false" ht="15.75" hidden="false" customHeight="false" outlineLevel="0" collapsed="false">
      <c r="C372" s="8" t="n">
        <v>371</v>
      </c>
      <c r="D372" s="11" t="s">
        <v>895</v>
      </c>
      <c r="E372" s="11" t="s">
        <v>896</v>
      </c>
      <c r="F372" s="8" t="s">
        <v>623</v>
      </c>
      <c r="G372" s="8" t="s">
        <v>717</v>
      </c>
      <c r="H372" s="11" t="str">
        <f aca="false">CONCATENATE(LEFT(F372, FIND(" ", F372) - 1), RIGHT(F372, LEN(F372) - FIND(" ", F372)), "_", G372, "_", I372, "_", J372)</f>
        <v>MasterData_HardwareFeature_Set_Immobilization_search</v>
      </c>
      <c r="I372" s="10" t="s">
        <v>897</v>
      </c>
      <c r="J372" s="10" t="s">
        <v>89</v>
      </c>
    </row>
    <row r="373" customFormat="false" ht="15.75" hidden="false" customHeight="false" outlineLevel="0" collapsed="false">
      <c r="C373" s="8" t="n">
        <v>372</v>
      </c>
      <c r="D373" s="11" t="s">
        <v>898</v>
      </c>
      <c r="E373" s="11" t="s">
        <v>899</v>
      </c>
      <c r="F373" s="8" t="s">
        <v>623</v>
      </c>
      <c r="G373" s="8" t="s">
        <v>717</v>
      </c>
      <c r="H373" s="11" t="str">
        <f aca="false">CONCATENATE(LEFT(F373, FIND(" ", F373) - 1), RIGHT(F373, LEN(F373) - FIND(" ", F373)), "_", G373, "_", I373, "_", J373)</f>
        <v>MasterData_HardwareFeature_Set_Immobilization_dashboard</v>
      </c>
      <c r="I373" s="10" t="s">
        <v>897</v>
      </c>
      <c r="J373" s="8" t="s">
        <v>170</v>
      </c>
    </row>
    <row r="374" customFormat="false" ht="15.75" hidden="false" customHeight="false" outlineLevel="0" collapsed="false">
      <c r="C374" s="8" t="n">
        <v>373</v>
      </c>
      <c r="D374" s="11" t="s">
        <v>900</v>
      </c>
      <c r="E374" s="11" t="s">
        <v>901</v>
      </c>
      <c r="F374" s="8" t="s">
        <v>623</v>
      </c>
      <c r="G374" s="8" t="s">
        <v>717</v>
      </c>
      <c r="H374" s="11" t="str">
        <f aca="false">CONCATENATE(LEFT(F374, FIND(" ", F374) - 1), RIGHT(F374, LEN(F374) - FIND(" ", F374)), "_", G374, "_", I374, "_", J374)</f>
        <v>MasterData_HardwareFeature_Set_Immobilization_option</v>
      </c>
      <c r="I374" s="10" t="s">
        <v>897</v>
      </c>
      <c r="J374" s="10" t="s">
        <v>314</v>
      </c>
    </row>
    <row r="375" customFormat="false" ht="15.75" hidden="false" customHeight="false" outlineLevel="0" collapsed="false">
      <c r="C375" s="8" t="n">
        <v>374</v>
      </c>
      <c r="D375" s="11" t="s">
        <v>902</v>
      </c>
      <c r="E375" s="11" t="s">
        <v>903</v>
      </c>
      <c r="F375" s="8" t="s">
        <v>623</v>
      </c>
      <c r="G375" s="8" t="s">
        <v>717</v>
      </c>
      <c r="H375" s="11" t="str">
        <f aca="false">CONCATENATE(LEFT(F375, FIND(" ", F375) - 1), RIGHT(F375, LEN(F375) - FIND(" ", F375)), "_", G375, "_", I375, "_", J375)</f>
        <v>MasterData_HardwareFeature_Set_Immobilization_detailing</v>
      </c>
      <c r="I375" s="10" t="s">
        <v>897</v>
      </c>
      <c r="J375" s="10" t="s">
        <v>51</v>
      </c>
    </row>
    <row r="376" customFormat="false" ht="15.75" hidden="false" customHeight="false" outlineLevel="0" collapsed="false">
      <c r="C376" s="8" t="n">
        <v>375</v>
      </c>
      <c r="D376" s="11" t="s">
        <v>904</v>
      </c>
      <c r="E376" s="11" t="s">
        <v>905</v>
      </c>
      <c r="F376" s="8" t="s">
        <v>623</v>
      </c>
      <c r="G376" s="8" t="s">
        <v>717</v>
      </c>
      <c r="H376" s="11" t="str">
        <f aca="false">CONCATENATE(LEFT(F376, FIND(" ", F376) - 1), RIGHT(F376, LEN(F376) - FIND(" ", F376)), "_", G376, "_", I376, "_", J376)</f>
        <v>MasterData_HardwareFeature_Set_Immobilization_submit</v>
      </c>
      <c r="I376" s="10" t="s">
        <v>897</v>
      </c>
      <c r="J376" s="10" t="s">
        <v>214</v>
      </c>
    </row>
    <row r="377" customFormat="false" ht="15.75" hidden="false" customHeight="false" outlineLevel="0" collapsed="false">
      <c r="C377" s="8" t="n">
        <v>376</v>
      </c>
      <c r="D377" s="11" t="s">
        <v>906</v>
      </c>
      <c r="E377" s="11" t="s">
        <v>907</v>
      </c>
      <c r="F377" s="8" t="s">
        <v>623</v>
      </c>
      <c r="G377" s="8" t="s">
        <v>717</v>
      </c>
      <c r="H377" s="11" t="str">
        <f aca="false">CONCATENATE(LEFT(F377, FIND(" ", F377) - 1), RIGHT(F377, LEN(F377) - FIND(" ", F377)), "_", G377, "_", I377, "_", J377)</f>
        <v>MasterData_HardwareFeature_Set_Immobilization_search</v>
      </c>
      <c r="I377" s="10" t="s">
        <v>897</v>
      </c>
      <c r="J377" s="8" t="s">
        <v>89</v>
      </c>
    </row>
    <row r="378" customFormat="false" ht="15.75" hidden="false" customHeight="false" outlineLevel="0" collapsed="false">
      <c r="C378" s="8" t="n">
        <v>377</v>
      </c>
      <c r="D378" s="11" t="s">
        <v>908</v>
      </c>
      <c r="E378" s="11" t="s">
        <v>909</v>
      </c>
      <c r="F378" s="8" t="s">
        <v>623</v>
      </c>
      <c r="G378" s="8" t="s">
        <v>717</v>
      </c>
      <c r="H378" s="11" t="str">
        <f aca="false">CONCATENATE(LEFT(F378, FIND(" ", F378) - 1), RIGHT(F378, LEN(F378) - FIND(" ", F378)), "_", G378, "_", I378, "_", J378)</f>
        <v>MasterData_HardwareFeature_Set_Immobilization_search</v>
      </c>
      <c r="I378" s="10" t="s">
        <v>897</v>
      </c>
      <c r="J378" s="10" t="s">
        <v>89</v>
      </c>
    </row>
    <row r="379" customFormat="false" ht="15.75" hidden="false" customHeight="false" outlineLevel="0" collapsed="false">
      <c r="C379" s="8" t="n">
        <v>378</v>
      </c>
      <c r="D379" s="11" t="s">
        <v>910</v>
      </c>
      <c r="E379" s="11" t="s">
        <v>911</v>
      </c>
      <c r="F379" s="8" t="s">
        <v>623</v>
      </c>
      <c r="G379" s="8" t="s">
        <v>717</v>
      </c>
      <c r="H379" s="11" t="str">
        <f aca="false">CONCATENATE(LEFT(F379, FIND(" ", F379) - 1), RIGHT(F379, LEN(F379) - FIND(" ", F379)), "_", G379, "_", I379, "_", J379)</f>
        <v>MasterData_HardwareFeature_Set_Immobilization_direct</v>
      </c>
      <c r="I379" s="10" t="s">
        <v>897</v>
      </c>
      <c r="J379" s="10" t="s">
        <v>281</v>
      </c>
    </row>
    <row r="380" customFormat="false" ht="15.75" hidden="false" customHeight="false" outlineLevel="0" collapsed="false">
      <c r="C380" s="8" t="n">
        <v>379</v>
      </c>
      <c r="D380" s="11" t="s">
        <v>912</v>
      </c>
      <c r="E380" s="11" t="s">
        <v>913</v>
      </c>
      <c r="F380" s="8" t="s">
        <v>623</v>
      </c>
      <c r="G380" s="8" t="s">
        <v>717</v>
      </c>
      <c r="H380" s="11" t="str">
        <f aca="false">CONCATENATE(LEFT(F380, FIND(" ", F380) - 1), RIGHT(F380, LEN(F380) - FIND(" ", F380)), "_", G380, "_", I380, "_", J380)</f>
        <v>MasterData_HardwareFeature_Set_Immobilization_departing</v>
      </c>
      <c r="I380" s="10" t="s">
        <v>897</v>
      </c>
      <c r="J380" s="8" t="s">
        <v>914</v>
      </c>
    </row>
    <row r="381" customFormat="false" ht="15.75" hidden="false" customHeight="false" outlineLevel="0" collapsed="false">
      <c r="C381" s="8" t="n">
        <v>380</v>
      </c>
      <c r="D381" s="11" t="s">
        <v>915</v>
      </c>
      <c r="E381" s="11" t="s">
        <v>916</v>
      </c>
      <c r="F381" s="8" t="s">
        <v>623</v>
      </c>
      <c r="G381" s="8" t="s">
        <v>717</v>
      </c>
      <c r="H381" s="11" t="str">
        <f aca="false">CONCATENATE(LEFT(F381, FIND(" ", F381) - 1), RIGHT(F381, LEN(F381) - FIND(" ", F381)), "_", G381, "_", I381, "_", J381)</f>
        <v>MasterData_HardwareFeature_Set_Immobilization_search</v>
      </c>
      <c r="I381" s="10" t="s">
        <v>897</v>
      </c>
      <c r="J381" s="10" t="s">
        <v>89</v>
      </c>
    </row>
    <row r="382" customFormat="false" ht="15.75" hidden="false" customHeight="false" outlineLevel="0" collapsed="false">
      <c r="C382" s="8" t="n">
        <v>381</v>
      </c>
      <c r="D382" s="11" t="s">
        <v>917</v>
      </c>
      <c r="E382" s="11" t="s">
        <v>918</v>
      </c>
      <c r="F382" s="8" t="s">
        <v>623</v>
      </c>
      <c r="G382" s="8" t="s">
        <v>717</v>
      </c>
      <c r="H382" s="11" t="str">
        <f aca="false">CONCATENATE(LEFT(F382, FIND(" ", F382) - 1), RIGHT(F382, LEN(F382) - FIND(" ", F382)), "_", G382, "_", I382, "_", J382)</f>
        <v>MasterData_HardwareFeature_Set_Temperature_Sensors_refine</v>
      </c>
      <c r="I382" s="10" t="s">
        <v>919</v>
      </c>
      <c r="J382" s="8" t="s">
        <v>791</v>
      </c>
    </row>
    <row r="383" customFormat="false" ht="15.75" hidden="false" customHeight="false" outlineLevel="0" collapsed="false">
      <c r="C383" s="8" t="n">
        <v>382</v>
      </c>
      <c r="D383" s="11" t="s">
        <v>920</v>
      </c>
      <c r="E383" s="11" t="s">
        <v>921</v>
      </c>
      <c r="F383" s="8" t="s">
        <v>623</v>
      </c>
      <c r="G383" s="8" t="s">
        <v>717</v>
      </c>
      <c r="H383" s="11" t="str">
        <f aca="false">CONCATENATE(LEFT(F383, FIND(" ", F383) - 1), RIGHT(F383, LEN(F383) - FIND(" ", F383)), "_", G383, "_", I383, "_", J383)</f>
        <v>MasterData_HardwareFeature_Set_Temperature_Sensors_option</v>
      </c>
      <c r="I383" s="10" t="s">
        <v>919</v>
      </c>
      <c r="J383" s="10" t="s">
        <v>314</v>
      </c>
    </row>
    <row r="384" customFormat="false" ht="15.75" hidden="false" customHeight="false" outlineLevel="0" collapsed="false">
      <c r="C384" s="8" t="n">
        <v>383</v>
      </c>
      <c r="D384" s="11" t="s">
        <v>922</v>
      </c>
      <c r="E384" s="11" t="s">
        <v>923</v>
      </c>
      <c r="F384" s="8" t="s">
        <v>623</v>
      </c>
      <c r="G384" s="8" t="s">
        <v>717</v>
      </c>
      <c r="H384" s="11" t="str">
        <f aca="false">CONCATENATE(LEFT(F384, FIND(" ", F384) - 1), RIGHT(F384, LEN(F384) - FIND(" ", F384)), "_", G384, "_", I384, "_", J384)</f>
        <v>MasterData_HardwareFeature_Set_Temperature_Sensors_search</v>
      </c>
      <c r="I384" s="10" t="s">
        <v>919</v>
      </c>
      <c r="J384" s="8" t="s">
        <v>89</v>
      </c>
    </row>
    <row r="385" customFormat="false" ht="15.75" hidden="false" customHeight="false" outlineLevel="0" collapsed="false">
      <c r="C385" s="8" t="n">
        <v>384</v>
      </c>
      <c r="D385" s="11" t="s">
        <v>924</v>
      </c>
      <c r="E385" s="11" t="s">
        <v>925</v>
      </c>
      <c r="F385" s="8" t="s">
        <v>623</v>
      </c>
      <c r="G385" s="8" t="s">
        <v>717</v>
      </c>
      <c r="H385" s="11" t="str">
        <f aca="false">CONCATENATE(LEFT(F385, FIND(" ", F385) - 1), RIGHT(F385, LEN(F385) - FIND(" ", F385)), "_", G385, "_", I385, "_", J385)</f>
        <v>MasterData_HardwareFeature_Set_Temperature_Sensors_impact</v>
      </c>
      <c r="I385" s="10" t="s">
        <v>919</v>
      </c>
      <c r="J385" s="8" t="s">
        <v>128</v>
      </c>
    </row>
    <row r="386" customFormat="false" ht="15.75" hidden="false" customHeight="false" outlineLevel="0" collapsed="false">
      <c r="C386" s="8" t="n">
        <v>385</v>
      </c>
      <c r="D386" s="11" t="s">
        <v>926</v>
      </c>
      <c r="E386" s="11" t="s">
        <v>927</v>
      </c>
      <c r="F386" s="8" t="s">
        <v>623</v>
      </c>
      <c r="G386" s="8" t="s">
        <v>717</v>
      </c>
      <c r="H386" s="11" t="str">
        <f aca="false">CONCATENATE(LEFT(F386, FIND(" ", F386) - 1), RIGHT(F386, LEN(F386) - FIND(" ", F386)), "_", G386, "_", I386, "_", J386)</f>
        <v>MasterData_HardwareFeature_Set_Temperature_Sensors_search</v>
      </c>
      <c r="I386" s="10" t="s">
        <v>919</v>
      </c>
      <c r="J386" s="10" t="s">
        <v>89</v>
      </c>
    </row>
    <row r="387" customFormat="false" ht="15.75" hidden="false" customHeight="false" outlineLevel="0" collapsed="false">
      <c r="C387" s="8" t="n">
        <v>386</v>
      </c>
      <c r="D387" s="11" t="s">
        <v>928</v>
      </c>
      <c r="E387" s="11" t="s">
        <v>929</v>
      </c>
      <c r="F387" s="8" t="s">
        <v>623</v>
      </c>
      <c r="G387" s="8" t="s">
        <v>717</v>
      </c>
      <c r="H387" s="11" t="str">
        <f aca="false">CONCATENATE(LEFT(F387, FIND(" ", F387) - 1), RIGHT(F387, LEN(F387) - FIND(" ", F387)), "_", G387, "_", I387, "_", J387)</f>
        <v>MasterData_HardwareFeature_Set_Temperature_Sensors_search</v>
      </c>
      <c r="I387" s="10" t="s">
        <v>919</v>
      </c>
      <c r="J387" s="8" t="s">
        <v>89</v>
      </c>
    </row>
    <row r="388" customFormat="false" ht="15.75" hidden="false" customHeight="false" outlineLevel="0" collapsed="false">
      <c r="C388" s="8" t="n">
        <v>387</v>
      </c>
      <c r="D388" s="11" t="s">
        <v>930</v>
      </c>
      <c r="E388" s="11" t="s">
        <v>931</v>
      </c>
      <c r="F388" s="8" t="s">
        <v>623</v>
      </c>
      <c r="G388" s="8" t="s">
        <v>717</v>
      </c>
      <c r="H388" s="11" t="str">
        <f aca="false">CONCATENATE(LEFT(F388, FIND(" ", F388) - 1), RIGHT(F388, LEN(F388) - FIND(" ", F388)), "_", G388, "_", I388, "_", J388)</f>
        <v>MasterData_HardwareFeature_Set_Temperature_Sensors_display</v>
      </c>
      <c r="I388" s="10" t="s">
        <v>919</v>
      </c>
      <c r="J388" s="10" t="s">
        <v>46</v>
      </c>
    </row>
    <row r="389" customFormat="false" ht="15.75" hidden="false" customHeight="false" outlineLevel="0" collapsed="false">
      <c r="C389" s="8" t="n">
        <v>388</v>
      </c>
      <c r="D389" s="11" t="s">
        <v>932</v>
      </c>
      <c r="E389" s="11" t="s">
        <v>933</v>
      </c>
      <c r="F389" s="8" t="s">
        <v>623</v>
      </c>
      <c r="G389" s="8" t="s">
        <v>717</v>
      </c>
      <c r="H389" s="11" t="str">
        <f aca="false">CONCATENATE(LEFT(F389, FIND(" ", F389) - 1), RIGHT(F389, LEN(F389) - FIND(" ", F389)), "_", G389, "_", I389, "_", J389)</f>
        <v>MasterData_HardwareFeature_Set_Temperature_Sensors_deactivate</v>
      </c>
      <c r="I389" s="10" t="s">
        <v>919</v>
      </c>
      <c r="J389" s="8" t="s">
        <v>774</v>
      </c>
    </row>
    <row r="390" customFormat="false" ht="15.75" hidden="false" customHeight="false" outlineLevel="0" collapsed="false">
      <c r="C390" s="8" t="n">
        <v>389</v>
      </c>
      <c r="D390" s="11" t="s">
        <v>934</v>
      </c>
      <c r="E390" s="11" t="s">
        <v>935</v>
      </c>
      <c r="F390" s="8" t="s">
        <v>623</v>
      </c>
      <c r="G390" s="8" t="s">
        <v>717</v>
      </c>
      <c r="H390" s="11" t="str">
        <f aca="false">CONCATENATE(LEFT(F390, FIND(" ", F390) - 1), RIGHT(F390, LEN(F390) - FIND(" ", F390)), "_", G390, "_", I390, "_", J390)</f>
        <v>MasterData_HardwareFeature_Set_Temperature_Sensors_option</v>
      </c>
      <c r="I390" s="10" t="s">
        <v>919</v>
      </c>
      <c r="J390" s="10" t="s">
        <v>314</v>
      </c>
    </row>
    <row r="391" customFormat="false" ht="15.75" hidden="false" customHeight="false" outlineLevel="0" collapsed="false">
      <c r="C391" s="8" t="n">
        <v>390</v>
      </c>
      <c r="D391" s="11" t="s">
        <v>936</v>
      </c>
      <c r="E391" s="11" t="s">
        <v>937</v>
      </c>
      <c r="F391" s="8" t="s">
        <v>623</v>
      </c>
      <c r="G391" s="8" t="s">
        <v>717</v>
      </c>
      <c r="H391" s="11" t="str">
        <f aca="false">CONCATENATE(LEFT(F391, FIND(" ", F391) - 1), RIGHT(F391, LEN(F391) - FIND(" ", F391)), "_", G391, "_", I391, "_", J391)</f>
        <v>MasterData_HardwareFeature_Set_Temperature_Sensors_search</v>
      </c>
      <c r="I391" s="10" t="s">
        <v>919</v>
      </c>
      <c r="J391" s="8" t="s">
        <v>89</v>
      </c>
    </row>
    <row r="392" customFormat="false" ht="15.75" hidden="false" customHeight="false" outlineLevel="0" collapsed="false">
      <c r="C392" s="8" t="n">
        <v>391</v>
      </c>
      <c r="D392" s="11" t="s">
        <v>938</v>
      </c>
      <c r="E392" s="11" t="s">
        <v>939</v>
      </c>
      <c r="F392" s="8" t="s">
        <v>623</v>
      </c>
      <c r="G392" s="8" t="s">
        <v>717</v>
      </c>
      <c r="H392" s="11" t="str">
        <f aca="false">CONCATENATE(LEFT(F392, FIND(" ", F392) - 1), RIGHT(F392, LEN(F392) - FIND(" ", F392)), "_", G392, "_", I392, "_", J392)</f>
        <v>MasterData_HardwareFeature_Set_Fuel_Sensor_searching</v>
      </c>
      <c r="I392" s="10" t="s">
        <v>940</v>
      </c>
      <c r="J392" s="8" t="s">
        <v>658</v>
      </c>
    </row>
    <row r="393" customFormat="false" ht="15.75" hidden="false" customHeight="false" outlineLevel="0" collapsed="false">
      <c r="C393" s="8" t="n">
        <v>392</v>
      </c>
      <c r="D393" s="11" t="s">
        <v>941</v>
      </c>
      <c r="E393" s="11" t="s">
        <v>942</v>
      </c>
      <c r="F393" s="8" t="s">
        <v>623</v>
      </c>
      <c r="G393" s="8" t="s">
        <v>717</v>
      </c>
      <c r="H393" s="11" t="str">
        <f aca="false">CONCATENATE(LEFT(F393, FIND(" ", F393) - 1), RIGHT(F393, LEN(F393) - FIND(" ", F393)), "_", G393, "_", I393, "_", J393)</f>
        <v>MasterData_HardwareFeature_Set_Fuel_Sensor_search</v>
      </c>
      <c r="I393" s="10" t="s">
        <v>940</v>
      </c>
      <c r="J393" s="10" t="s">
        <v>89</v>
      </c>
    </row>
    <row r="394" customFormat="false" ht="15.75" hidden="false" customHeight="false" outlineLevel="0" collapsed="false">
      <c r="C394" s="8" t="n">
        <v>393</v>
      </c>
      <c r="D394" s="11" t="s">
        <v>943</v>
      </c>
      <c r="E394" s="11" t="s">
        <v>944</v>
      </c>
      <c r="F394" s="8" t="s">
        <v>623</v>
      </c>
      <c r="G394" s="8" t="s">
        <v>717</v>
      </c>
      <c r="H394" s="11" t="str">
        <f aca="false">CONCATENATE(LEFT(F394, FIND(" ", F394) - 1), RIGHT(F394, LEN(F394) - FIND(" ", F394)), "_", G394, "_", I394, "_", J394)</f>
        <v>MasterData_HardwareFeature_Set_Fuel_Sensor_enable</v>
      </c>
      <c r="I394" s="10" t="s">
        <v>940</v>
      </c>
      <c r="J394" s="8" t="s">
        <v>304</v>
      </c>
    </row>
    <row r="395" customFormat="false" ht="15.75" hidden="false" customHeight="false" outlineLevel="0" collapsed="false">
      <c r="C395" s="8" t="n">
        <v>394</v>
      </c>
      <c r="D395" s="11" t="s">
        <v>945</v>
      </c>
      <c r="E395" s="11" t="s">
        <v>946</v>
      </c>
      <c r="F395" s="8" t="s">
        <v>623</v>
      </c>
      <c r="G395" s="8" t="s">
        <v>717</v>
      </c>
      <c r="H395" s="11" t="str">
        <f aca="false">CONCATENATE(LEFT(F395, FIND(" ", F395) - 1), RIGHT(F395, LEN(F395) - FIND(" ", F395)), "_", G395, "_", I395, "_", J395)</f>
        <v>MasterData_HardwareFeature_Set_Fuel_Sensor_submit</v>
      </c>
      <c r="I395" s="10" t="s">
        <v>940</v>
      </c>
      <c r="J395" s="10" t="s">
        <v>214</v>
      </c>
    </row>
    <row r="396" customFormat="false" ht="15.75" hidden="false" customHeight="false" outlineLevel="0" collapsed="false">
      <c r="C396" s="8" t="n">
        <v>395</v>
      </c>
      <c r="D396" s="11" t="s">
        <v>947</v>
      </c>
      <c r="E396" s="11" t="s">
        <v>948</v>
      </c>
      <c r="F396" s="8" t="s">
        <v>623</v>
      </c>
      <c r="G396" s="8" t="s">
        <v>717</v>
      </c>
      <c r="H396" s="11" t="str">
        <f aca="false">CONCATENATE(LEFT(F396, FIND(" ", F396) - 1), RIGHT(F396, LEN(F396) - FIND(" ", F396)), "_", G396, "_", I396, "_", J396)</f>
        <v>MasterData_HardwareFeature_Set_Fuel_Sensor_option</v>
      </c>
      <c r="I396" s="10" t="s">
        <v>940</v>
      </c>
      <c r="J396" s="10" t="s">
        <v>314</v>
      </c>
    </row>
    <row r="397" customFormat="false" ht="15.75" hidden="false" customHeight="false" outlineLevel="0" collapsed="false">
      <c r="C397" s="8" t="n">
        <v>396</v>
      </c>
      <c r="D397" s="11" t="s">
        <v>949</v>
      </c>
      <c r="E397" s="11" t="s">
        <v>950</v>
      </c>
      <c r="F397" s="8" t="s">
        <v>623</v>
      </c>
      <c r="G397" s="8" t="s">
        <v>717</v>
      </c>
      <c r="H397" s="11" t="str">
        <f aca="false">CONCATENATE(LEFT(F397, FIND(" ", F397) - 1), RIGHT(F397, LEN(F397) - FIND(" ", F397)), "_", G397, "_", I397, "_", J397)</f>
        <v>MasterData_HardwareFeature_Set_Fuel_Sensor_enable</v>
      </c>
      <c r="I397" s="10" t="s">
        <v>940</v>
      </c>
      <c r="J397" s="8" t="s">
        <v>304</v>
      </c>
    </row>
    <row r="398" customFormat="false" ht="15.75" hidden="false" customHeight="false" outlineLevel="0" collapsed="false">
      <c r="C398" s="8" t="n">
        <v>397</v>
      </c>
      <c r="D398" s="11" t="s">
        <v>951</v>
      </c>
      <c r="E398" s="11" t="s">
        <v>952</v>
      </c>
      <c r="F398" s="8" t="s">
        <v>623</v>
      </c>
      <c r="G398" s="8" t="s">
        <v>717</v>
      </c>
      <c r="H398" s="11" t="str">
        <f aca="false">CONCATENATE(LEFT(F398, FIND(" ", F398) - 1), RIGHT(F398, LEN(F398) - FIND(" ", F398)), "_", G398, "_", I398, "_", J398)</f>
        <v>MasterData_HardwareFeature_Set_Fuel_Sensor_search</v>
      </c>
      <c r="I398" s="10" t="s">
        <v>940</v>
      </c>
      <c r="J398" s="10" t="s">
        <v>89</v>
      </c>
    </row>
    <row r="399" customFormat="false" ht="15.75" hidden="false" customHeight="false" outlineLevel="0" collapsed="false">
      <c r="C399" s="8" t="n">
        <v>398</v>
      </c>
      <c r="D399" s="11" t="s">
        <v>953</v>
      </c>
      <c r="E399" s="11" t="s">
        <v>954</v>
      </c>
      <c r="F399" s="8" t="s">
        <v>623</v>
      </c>
      <c r="G399" s="8" t="s">
        <v>717</v>
      </c>
      <c r="H399" s="11" t="str">
        <f aca="false">CONCATENATE(LEFT(F399, FIND(" ", F399) - 1), RIGHT(F399, LEN(F399) - FIND(" ", F399)), "_", G399, "_", I399, "_", J399)</f>
        <v>MasterData_HardwareFeature_Set_Fuel_Sensor_disable</v>
      </c>
      <c r="I399" s="10" t="s">
        <v>940</v>
      </c>
      <c r="J399" s="8" t="s">
        <v>759</v>
      </c>
    </row>
    <row r="400" customFormat="false" ht="15.75" hidden="false" customHeight="false" outlineLevel="0" collapsed="false">
      <c r="C400" s="8" t="n">
        <v>399</v>
      </c>
      <c r="D400" s="11" t="s">
        <v>955</v>
      </c>
      <c r="E400" s="11" t="s">
        <v>956</v>
      </c>
      <c r="F400" s="8" t="s">
        <v>623</v>
      </c>
      <c r="G400" s="8" t="s">
        <v>717</v>
      </c>
      <c r="H400" s="11" t="str">
        <f aca="false">CONCATENATE(LEFT(F400, FIND(" ", F400) - 1), RIGHT(F400, LEN(F400) - FIND(" ", F400)), "_", G400, "_", I400, "_", J400)</f>
        <v>MasterData_HardwareFeature_Set_Fuel_Sensor_disable</v>
      </c>
      <c r="I400" s="10" t="s">
        <v>940</v>
      </c>
      <c r="J400" s="8" t="s">
        <v>759</v>
      </c>
    </row>
    <row r="401" customFormat="false" ht="15.75" hidden="false" customHeight="false" outlineLevel="0" collapsed="false">
      <c r="C401" s="8" t="n">
        <v>400</v>
      </c>
      <c r="D401" s="11" t="s">
        <v>957</v>
      </c>
      <c r="E401" s="11" t="s">
        <v>958</v>
      </c>
      <c r="F401" s="8" t="s">
        <v>623</v>
      </c>
      <c r="G401" s="8" t="s">
        <v>717</v>
      </c>
      <c r="H401" s="11" t="str">
        <f aca="false">CONCATENATE(LEFT(F401, FIND(" ", F401) - 1), RIGHT(F401, LEN(F401) - FIND(" ", F401)), "_", G401, "_", I401, "_", J401)</f>
        <v>MasterData_HardwareFeature_Set_Fuel_Sensor_help</v>
      </c>
      <c r="I401" s="10" t="s">
        <v>940</v>
      </c>
      <c r="J401" s="10" t="s">
        <v>138</v>
      </c>
    </row>
    <row r="402" customFormat="false" ht="15.75" hidden="false" customHeight="false" outlineLevel="0" collapsed="false">
      <c r="C402" s="8" t="n">
        <v>401</v>
      </c>
      <c r="D402" s="11" t="s">
        <v>959</v>
      </c>
      <c r="E402" s="11" t="s">
        <v>960</v>
      </c>
      <c r="F402" s="8" t="s">
        <v>623</v>
      </c>
      <c r="G402" s="8" t="s">
        <v>961</v>
      </c>
      <c r="H402" s="11" t="str">
        <f aca="false">CONCATENATE(LEFT(F402, FIND(" ", F402) - 1), RIGHT(F402, LEN(F402) - FIND(" ", F402)), "_", G402, "_", I402, "_", J402)</f>
        <v>MasterData_Holiday_Search_Holidays_search</v>
      </c>
      <c r="I402" s="10" t="s">
        <v>962</v>
      </c>
      <c r="J402" s="10" t="s">
        <v>89</v>
      </c>
    </row>
    <row r="403" customFormat="false" ht="15.75" hidden="false" customHeight="false" outlineLevel="0" collapsed="false">
      <c r="C403" s="8" t="n">
        <v>402</v>
      </c>
      <c r="D403" s="11" t="s">
        <v>963</v>
      </c>
      <c r="E403" s="11" t="s">
        <v>964</v>
      </c>
      <c r="F403" s="8" t="s">
        <v>623</v>
      </c>
      <c r="G403" s="8" t="s">
        <v>961</v>
      </c>
      <c r="H403" s="11" t="str">
        <f aca="false">CONCATENATE(LEFT(F403, FIND(" ", F403) - 1), RIGHT(F403, LEN(F403) - FIND(" ", F403)), "_", G403, "_", I403, "_", J403)</f>
        <v>MasterData_Holiday_Search_Holidays_submit</v>
      </c>
      <c r="I403" s="10" t="s">
        <v>962</v>
      </c>
      <c r="J403" s="10" t="s">
        <v>214</v>
      </c>
    </row>
    <row r="404" customFormat="false" ht="15.75" hidden="false" customHeight="false" outlineLevel="0" collapsed="false">
      <c r="C404" s="8" t="n">
        <v>403</v>
      </c>
      <c r="D404" s="11" t="s">
        <v>965</v>
      </c>
      <c r="E404" s="11" t="s">
        <v>966</v>
      </c>
      <c r="F404" s="8" t="s">
        <v>623</v>
      </c>
      <c r="G404" s="8" t="s">
        <v>961</v>
      </c>
      <c r="H404" s="11" t="str">
        <f aca="false">CONCATENATE(LEFT(F404, FIND(" ", F404) - 1), RIGHT(F404, LEN(F404) - FIND(" ", F404)), "_", G404, "_", I404, "_", J404)</f>
        <v>MasterData_Holiday_Search_Holidays_search</v>
      </c>
      <c r="I404" s="10" t="s">
        <v>962</v>
      </c>
      <c r="J404" s="10" t="s">
        <v>89</v>
      </c>
    </row>
    <row r="405" customFormat="false" ht="15.75" hidden="false" customHeight="false" outlineLevel="0" collapsed="false">
      <c r="C405" s="8" t="n">
        <v>404</v>
      </c>
      <c r="D405" s="11" t="s">
        <v>967</v>
      </c>
      <c r="E405" s="11" t="s">
        <v>968</v>
      </c>
      <c r="F405" s="8" t="s">
        <v>623</v>
      </c>
      <c r="G405" s="8" t="s">
        <v>961</v>
      </c>
      <c r="H405" s="11" t="str">
        <f aca="false">CONCATENATE(LEFT(F405, FIND(" ", F405) - 1), RIGHT(F405, LEN(F405) - FIND(" ", F405)), "_", G405, "_", I405, "_", J405)</f>
        <v>MasterData_Holiday_Search_Holidays_option</v>
      </c>
      <c r="I405" s="10" t="s">
        <v>962</v>
      </c>
      <c r="J405" s="10" t="s">
        <v>314</v>
      </c>
    </row>
    <row r="406" customFormat="false" ht="15.75" hidden="false" customHeight="false" outlineLevel="0" collapsed="false">
      <c r="C406" s="8" t="n">
        <v>405</v>
      </c>
      <c r="D406" s="11" t="s">
        <v>969</v>
      </c>
      <c r="E406" s="11" t="s">
        <v>970</v>
      </c>
      <c r="F406" s="8" t="s">
        <v>623</v>
      </c>
      <c r="G406" s="8" t="s">
        <v>961</v>
      </c>
      <c r="H406" s="11" t="str">
        <f aca="false">CONCATENATE(LEFT(F406, FIND(" ", F406) - 1), RIGHT(F406, LEN(F406) - FIND(" ", F406)), "_", G406, "_", I406, "_", J406)</f>
        <v>MasterData_Holiday_Search_Holidays_search</v>
      </c>
      <c r="I406" s="10" t="s">
        <v>962</v>
      </c>
      <c r="J406" s="10" t="s">
        <v>89</v>
      </c>
    </row>
    <row r="407" customFormat="false" ht="15.75" hidden="false" customHeight="false" outlineLevel="0" collapsed="false">
      <c r="C407" s="8" t="n">
        <v>406</v>
      </c>
      <c r="D407" s="11" t="s">
        <v>971</v>
      </c>
      <c r="E407" s="11" t="s">
        <v>972</v>
      </c>
      <c r="F407" s="8" t="s">
        <v>623</v>
      </c>
      <c r="G407" s="8" t="s">
        <v>961</v>
      </c>
      <c r="H407" s="11" t="str">
        <f aca="false">CONCATENATE(LEFT(F407, FIND(" ", F407) - 1), RIGHT(F407, LEN(F407) - FIND(" ", F407)), "_", G407, "_", I407, "_", J407)</f>
        <v>MasterData_Holiday_Search_Holidays_initiate</v>
      </c>
      <c r="I407" s="10" t="s">
        <v>962</v>
      </c>
      <c r="J407" s="10" t="s">
        <v>695</v>
      </c>
    </row>
    <row r="408" customFormat="false" ht="15.75" hidden="false" customHeight="false" outlineLevel="0" collapsed="false">
      <c r="C408" s="8" t="n">
        <v>407</v>
      </c>
      <c r="D408" s="11" t="s">
        <v>973</v>
      </c>
      <c r="E408" s="11" t="s">
        <v>974</v>
      </c>
      <c r="F408" s="8" t="s">
        <v>623</v>
      </c>
      <c r="G408" s="8" t="s">
        <v>961</v>
      </c>
      <c r="H408" s="11" t="str">
        <f aca="false">CONCATENATE(LEFT(F408, FIND(" ", F408) - 1), RIGHT(F408, LEN(F408) - FIND(" ", F408)), "_", G408, "_", I408, "_", J408)</f>
        <v>MasterData_Holiday_Search_Holidays_Option</v>
      </c>
      <c r="I408" s="10" t="s">
        <v>962</v>
      </c>
      <c r="J408" s="10" t="s">
        <v>276</v>
      </c>
    </row>
    <row r="409" customFormat="false" ht="15.75" hidden="false" customHeight="false" outlineLevel="0" collapsed="false">
      <c r="C409" s="8" t="n">
        <v>408</v>
      </c>
      <c r="D409" s="11" t="s">
        <v>975</v>
      </c>
      <c r="E409" s="11" t="s">
        <v>976</v>
      </c>
      <c r="F409" s="8" t="s">
        <v>623</v>
      </c>
      <c r="G409" s="8" t="s">
        <v>961</v>
      </c>
      <c r="H409" s="11" t="str">
        <f aca="false">CONCATENATE(LEFT(F409, FIND(" ", F409) - 1), RIGHT(F409, LEN(F409) - FIND(" ", F409)), "_", G409, "_", I409, "_", J409)</f>
        <v>MasterData_Holiday_Search_Holidays_search</v>
      </c>
      <c r="I409" s="10" t="s">
        <v>962</v>
      </c>
      <c r="J409" s="10" t="s">
        <v>89</v>
      </c>
    </row>
    <row r="410" customFormat="false" ht="15.75" hidden="false" customHeight="false" outlineLevel="0" collapsed="false">
      <c r="C410" s="8" t="n">
        <v>409</v>
      </c>
      <c r="D410" s="11" t="s">
        <v>977</v>
      </c>
      <c r="E410" s="11" t="s">
        <v>978</v>
      </c>
      <c r="F410" s="8" t="s">
        <v>623</v>
      </c>
      <c r="G410" s="8" t="s">
        <v>961</v>
      </c>
      <c r="H410" s="11" t="str">
        <f aca="false">CONCATENATE(LEFT(F410, FIND(" ", F410) - 1), RIGHT(F410, LEN(F410) - FIND(" ", F410)), "_", G410, "_", I410, "_", J410)</f>
        <v>MasterData_Holiday_Search_Holidays_search</v>
      </c>
      <c r="I410" s="10" t="s">
        <v>962</v>
      </c>
      <c r="J410" s="10" t="s">
        <v>89</v>
      </c>
    </row>
    <row r="411" customFormat="false" ht="15.75" hidden="false" customHeight="false" outlineLevel="0" collapsed="false">
      <c r="C411" s="8" t="n">
        <v>410</v>
      </c>
      <c r="D411" s="11" t="s">
        <v>979</v>
      </c>
      <c r="E411" s="11" t="s">
        <v>980</v>
      </c>
      <c r="F411" s="8" t="s">
        <v>623</v>
      </c>
      <c r="G411" s="8" t="s">
        <v>961</v>
      </c>
      <c r="H411" s="11" t="str">
        <f aca="false">CONCATENATE(LEFT(F411, FIND(" ", F411) - 1), RIGHT(F411, LEN(F411) - FIND(" ", F411)), "_", G411, "_", I411, "_", J411)</f>
        <v>MasterData_Holiday_Search_Holidays_search</v>
      </c>
      <c r="I411" s="10" t="s">
        <v>962</v>
      </c>
      <c r="J411" s="10" t="s">
        <v>89</v>
      </c>
    </row>
    <row r="412" customFormat="false" ht="15.75" hidden="false" customHeight="false" outlineLevel="0" collapsed="false">
      <c r="C412" s="8" t="n">
        <v>411</v>
      </c>
      <c r="D412" s="11" t="s">
        <v>981</v>
      </c>
      <c r="E412" s="11" t="s">
        <v>982</v>
      </c>
      <c r="F412" s="8" t="s">
        <v>623</v>
      </c>
      <c r="G412" s="8" t="s">
        <v>961</v>
      </c>
      <c r="H412" s="11" t="str">
        <f aca="false">CONCATENATE(LEFT(F412, FIND(" ", F412) - 1), RIGHT(F412, LEN(F412) - FIND(" ", F412)), "_", G412, "_", I412, "_", J412)</f>
        <v>MasterData_Holiday_Holiday_Listings_feature</v>
      </c>
      <c r="I412" s="10" t="s">
        <v>983</v>
      </c>
      <c r="J412" s="10" t="s">
        <v>102</v>
      </c>
    </row>
    <row r="413" customFormat="false" ht="15.75" hidden="false" customHeight="false" outlineLevel="0" collapsed="false">
      <c r="C413" s="8" t="n">
        <v>412</v>
      </c>
      <c r="D413" s="11" t="s">
        <v>984</v>
      </c>
      <c r="E413" s="11" t="s">
        <v>985</v>
      </c>
      <c r="F413" s="8" t="s">
        <v>623</v>
      </c>
      <c r="G413" s="8" t="s">
        <v>961</v>
      </c>
      <c r="H413" s="11" t="str">
        <f aca="false">CONCATENATE(LEFT(F413, FIND(" ", F413) - 1), RIGHT(F413, LEN(F413) - FIND(" ", F413)), "_", G413, "_", I413, "_", J413)</f>
        <v>MasterData_Holiday_Holiday_Listings_modify</v>
      </c>
      <c r="I413" s="10" t="s">
        <v>983</v>
      </c>
      <c r="J413" s="10" t="s">
        <v>284</v>
      </c>
    </row>
    <row r="414" customFormat="false" ht="15.75" hidden="false" customHeight="false" outlineLevel="0" collapsed="false">
      <c r="C414" s="8" t="n">
        <v>413</v>
      </c>
      <c r="D414" s="11" t="s">
        <v>986</v>
      </c>
      <c r="E414" s="11" t="s">
        <v>987</v>
      </c>
      <c r="F414" s="8" t="s">
        <v>623</v>
      </c>
      <c r="G414" s="8" t="s">
        <v>961</v>
      </c>
      <c r="H414" s="11" t="str">
        <f aca="false">CONCATENATE(LEFT(F414, FIND(" ", F414) - 1), RIGHT(F414, LEN(F414) - FIND(" ", F414)), "_", G414, "_", I414, "_", J414)</f>
        <v>MasterData_Holiday_Holiday_Listings_direct</v>
      </c>
      <c r="I414" s="10" t="s">
        <v>983</v>
      </c>
      <c r="J414" s="10" t="s">
        <v>281</v>
      </c>
    </row>
    <row r="415" customFormat="false" ht="15.75" hidden="false" customHeight="false" outlineLevel="0" collapsed="false">
      <c r="C415" s="8" t="n">
        <v>414</v>
      </c>
      <c r="D415" s="11" t="s">
        <v>988</v>
      </c>
      <c r="E415" s="11" t="s">
        <v>989</v>
      </c>
      <c r="F415" s="8" t="s">
        <v>623</v>
      </c>
      <c r="G415" s="8" t="s">
        <v>961</v>
      </c>
      <c r="H415" s="11" t="str">
        <f aca="false">CONCATENATE(LEFT(F415, FIND(" ", F415) - 1), RIGHT(F415, LEN(F415) - FIND(" ", F415)), "_", G415, "_", I415, "_", J415)</f>
        <v>MasterData_Holiday_Holiday_Listings_display</v>
      </c>
      <c r="I415" s="10" t="s">
        <v>983</v>
      </c>
      <c r="J415" s="10" t="s">
        <v>46</v>
      </c>
    </row>
    <row r="416" customFormat="false" ht="15.75" hidden="false" customHeight="false" outlineLevel="0" collapsed="false">
      <c r="C416" s="8" t="n">
        <v>415</v>
      </c>
      <c r="D416" s="11" t="s">
        <v>990</v>
      </c>
      <c r="E416" s="11" t="s">
        <v>991</v>
      </c>
      <c r="F416" s="8" t="s">
        <v>623</v>
      </c>
      <c r="G416" s="8" t="s">
        <v>961</v>
      </c>
      <c r="H416" s="11" t="str">
        <f aca="false">CONCATENATE(LEFT(F416, FIND(" ", F416) - 1), RIGHT(F416, LEN(F416) - FIND(" ", F416)), "_", G416, "_", I416, "_", J416)</f>
        <v>MasterData_Holiday_Holiday_Listings_input</v>
      </c>
      <c r="I416" s="10" t="s">
        <v>983</v>
      </c>
      <c r="J416" s="10" t="s">
        <v>63</v>
      </c>
    </row>
    <row r="417" customFormat="false" ht="15.75" hidden="false" customHeight="false" outlineLevel="0" collapsed="false">
      <c r="C417" s="8" t="n">
        <v>416</v>
      </c>
      <c r="D417" s="11" t="s">
        <v>992</v>
      </c>
      <c r="E417" s="11" t="s">
        <v>993</v>
      </c>
      <c r="F417" s="8" t="s">
        <v>623</v>
      </c>
      <c r="G417" s="8" t="s">
        <v>961</v>
      </c>
      <c r="H417" s="11" t="str">
        <f aca="false">CONCATENATE(LEFT(F417, FIND(" ", F417) - 1), RIGHT(F417, LEN(F417) - FIND(" ", F417)), "_", G417, "_", I417, "_", J417)</f>
        <v>MasterData_Holiday_Holiday_Listings_delete</v>
      </c>
      <c r="I417" s="10" t="s">
        <v>983</v>
      </c>
      <c r="J417" s="10" t="s">
        <v>190</v>
      </c>
    </row>
    <row r="418" customFormat="false" ht="15.75" hidden="false" customHeight="false" outlineLevel="0" collapsed="false">
      <c r="C418" s="8" t="n">
        <v>417</v>
      </c>
      <c r="D418" s="11" t="s">
        <v>994</v>
      </c>
      <c r="E418" s="11" t="s">
        <v>995</v>
      </c>
      <c r="F418" s="8" t="s">
        <v>623</v>
      </c>
      <c r="G418" s="8" t="s">
        <v>961</v>
      </c>
      <c r="H418" s="11" t="str">
        <f aca="false">CONCATENATE(LEFT(F418, FIND(" ", F418) - 1), RIGHT(F418, LEN(F418) - FIND(" ", F418)), "_", G418, "_", I418, "_", J418)</f>
        <v>MasterData_Holiday_Holiday_Listings_affect</v>
      </c>
      <c r="I418" s="10" t="s">
        <v>983</v>
      </c>
      <c r="J418" s="10" t="s">
        <v>112</v>
      </c>
    </row>
    <row r="419" customFormat="false" ht="15.75" hidden="false" customHeight="false" outlineLevel="0" collapsed="false">
      <c r="C419" s="8" t="n">
        <v>418</v>
      </c>
      <c r="D419" s="11" t="s">
        <v>996</v>
      </c>
      <c r="E419" s="11" t="s">
        <v>997</v>
      </c>
      <c r="F419" s="8" t="s">
        <v>623</v>
      </c>
      <c r="G419" s="8" t="s">
        <v>961</v>
      </c>
      <c r="H419" s="11" t="str">
        <f aca="false">CONCATENATE(LEFT(F419, FIND(" ", F419) - 1), RIGHT(F419, LEN(F419) - FIND(" ", F419)), "_", G419, "_", I419, "_", J419)</f>
        <v>MasterData_Holiday_Holiday_Listings_input</v>
      </c>
      <c r="I419" s="10" t="s">
        <v>983</v>
      </c>
      <c r="J419" s="10" t="s">
        <v>63</v>
      </c>
    </row>
    <row r="420" customFormat="false" ht="15.75" hidden="false" customHeight="false" outlineLevel="0" collapsed="false">
      <c r="C420" s="8" t="n">
        <v>419</v>
      </c>
      <c r="D420" s="11" t="s">
        <v>998</v>
      </c>
      <c r="E420" s="11" t="s">
        <v>999</v>
      </c>
      <c r="F420" s="8" t="s">
        <v>623</v>
      </c>
      <c r="G420" s="8" t="s">
        <v>961</v>
      </c>
      <c r="H420" s="11" t="str">
        <f aca="false">CONCATENATE(LEFT(F420, FIND(" ", F420) - 1), RIGHT(F420, LEN(F420) - FIND(" ", F420)), "_", G420, "_", I420, "_", J420)</f>
        <v>MasterData_Holiday_Holiday_Listings_save</v>
      </c>
      <c r="I420" s="10" t="s">
        <v>983</v>
      </c>
      <c r="J420" s="10" t="s">
        <v>18</v>
      </c>
    </row>
    <row r="421" customFormat="false" ht="15.75" hidden="false" customHeight="false" outlineLevel="0" collapsed="false">
      <c r="C421" s="8" t="n">
        <v>420</v>
      </c>
      <c r="D421" s="11" t="s">
        <v>1000</v>
      </c>
      <c r="E421" s="11" t="s">
        <v>1001</v>
      </c>
      <c r="F421" s="8" t="s">
        <v>623</v>
      </c>
      <c r="G421" s="8" t="s">
        <v>961</v>
      </c>
      <c r="H421" s="11" t="str">
        <f aca="false">CONCATENATE(LEFT(F421, FIND(" ", F421) - 1), RIGHT(F421, LEN(F421) - FIND(" ", F421)), "_", G421, "_", I421, "_", J421)</f>
        <v>MasterData_Holiday_Holiday_Listings_interact</v>
      </c>
      <c r="I421" s="10" t="s">
        <v>983</v>
      </c>
      <c r="J421" s="10" t="s">
        <v>1002</v>
      </c>
    </row>
    <row r="422" customFormat="false" ht="15.75" hidden="false" customHeight="false" outlineLevel="0" collapsed="false">
      <c r="C422" s="8" t="n">
        <v>421</v>
      </c>
      <c r="D422" s="11" t="s">
        <v>1003</v>
      </c>
      <c r="E422" s="11" t="s">
        <v>1004</v>
      </c>
      <c r="F422" s="8" t="s">
        <v>623</v>
      </c>
      <c r="G422" s="8" t="s">
        <v>961</v>
      </c>
      <c r="H422" s="11" t="str">
        <f aca="false">CONCATENATE(LEFT(F422, FIND(" ", F422) - 1), RIGHT(F422, LEN(F422) - FIND(" ", F422)), "_", G422, "_", I422, "_", J422)</f>
        <v>MasterData_Holiday_Add_Holiday_add</v>
      </c>
      <c r="I422" s="10" t="s">
        <v>1005</v>
      </c>
      <c r="J422" s="8" t="s">
        <v>173</v>
      </c>
    </row>
    <row r="423" customFormat="false" ht="15.75" hidden="false" customHeight="false" outlineLevel="0" collapsed="false">
      <c r="C423" s="8" t="n">
        <v>422</v>
      </c>
      <c r="D423" s="11" t="s">
        <v>1006</v>
      </c>
      <c r="E423" s="11" t="s">
        <v>1007</v>
      </c>
      <c r="F423" s="8" t="s">
        <v>623</v>
      </c>
      <c r="G423" s="8" t="s">
        <v>961</v>
      </c>
      <c r="H423" s="11" t="str">
        <f aca="false">CONCATENATE(LEFT(F423, FIND(" ", F423) - 1), RIGHT(F423, LEN(F423) - FIND(" ", F423)), "_", G423, "_", I423, "_", J423)</f>
        <v>MasterData_Holiday_Add_Holiday_input</v>
      </c>
      <c r="I423" s="10" t="s">
        <v>1005</v>
      </c>
      <c r="J423" s="10" t="s">
        <v>63</v>
      </c>
    </row>
    <row r="424" customFormat="false" ht="15.75" hidden="false" customHeight="false" outlineLevel="0" collapsed="false">
      <c r="C424" s="8" t="n">
        <v>423</v>
      </c>
      <c r="D424" s="11" t="s">
        <v>1008</v>
      </c>
      <c r="E424" s="11" t="s">
        <v>1009</v>
      </c>
      <c r="F424" s="8" t="s">
        <v>623</v>
      </c>
      <c r="G424" s="8" t="s">
        <v>961</v>
      </c>
      <c r="H424" s="11" t="str">
        <f aca="false">CONCATENATE(LEFT(F424, FIND(" ", F424) - 1), RIGHT(F424, LEN(F424) - FIND(" ", F424)), "_", G424, "_", I424, "_", J424)</f>
        <v>MasterData_Holiday_Add_Holiday_option</v>
      </c>
      <c r="I424" s="10" t="s">
        <v>1005</v>
      </c>
      <c r="J424" s="10" t="s">
        <v>314</v>
      </c>
    </row>
    <row r="425" customFormat="false" ht="15.75" hidden="false" customHeight="false" outlineLevel="0" collapsed="false">
      <c r="C425" s="8" t="n">
        <v>424</v>
      </c>
      <c r="D425" s="11" t="s">
        <v>1010</v>
      </c>
      <c r="E425" s="11" t="s">
        <v>1011</v>
      </c>
      <c r="F425" s="8" t="s">
        <v>623</v>
      </c>
      <c r="G425" s="8" t="s">
        <v>961</v>
      </c>
      <c r="H425" s="11" t="str">
        <f aca="false">CONCATENATE(LEFT(F425, FIND(" ", F425) - 1), RIGHT(F425, LEN(F425) - FIND(" ", F425)), "_", G425, "_", I425, "_", J425)</f>
        <v>MasterData_Holiday_Add_Holiday_feature</v>
      </c>
      <c r="I425" s="10" t="s">
        <v>1005</v>
      </c>
      <c r="J425" s="10" t="s">
        <v>102</v>
      </c>
    </row>
    <row r="426" customFormat="false" ht="15.75" hidden="false" customHeight="false" outlineLevel="0" collapsed="false">
      <c r="C426" s="8" t="n">
        <v>425</v>
      </c>
      <c r="D426" s="11" t="s">
        <v>1012</v>
      </c>
      <c r="E426" s="11" t="s">
        <v>1013</v>
      </c>
      <c r="F426" s="8" t="s">
        <v>623</v>
      </c>
      <c r="G426" s="8" t="s">
        <v>961</v>
      </c>
      <c r="H426" s="11" t="str">
        <f aca="false">CONCATENATE(LEFT(F426, FIND(" ", F426) - 1), RIGHT(F426, LEN(F426) - FIND(" ", F426)), "_", G426, "_", I426, "_", J426)</f>
        <v>MasterData_Holiday_Add_Holiday_validation</v>
      </c>
      <c r="I426" s="10" t="s">
        <v>1005</v>
      </c>
      <c r="J426" s="10" t="s">
        <v>154</v>
      </c>
    </row>
    <row r="427" customFormat="false" ht="15.75" hidden="false" customHeight="false" outlineLevel="0" collapsed="false">
      <c r="C427" s="8" t="n">
        <v>426</v>
      </c>
      <c r="D427" s="11" t="s">
        <v>1014</v>
      </c>
      <c r="E427" s="11" t="s">
        <v>1015</v>
      </c>
      <c r="F427" s="8" t="s">
        <v>623</v>
      </c>
      <c r="G427" s="8" t="s">
        <v>961</v>
      </c>
      <c r="H427" s="11" t="str">
        <f aca="false">CONCATENATE(LEFT(F427, FIND(" ", F427) - 1), RIGHT(F427, LEN(F427) - FIND(" ", F427)), "_", G427, "_", I427, "_", J427)</f>
        <v>MasterData_Holiday_Add_Holiday_add</v>
      </c>
      <c r="I427" s="10" t="s">
        <v>1005</v>
      </c>
      <c r="J427" s="10" t="s">
        <v>173</v>
      </c>
    </row>
    <row r="428" customFormat="false" ht="15.75" hidden="false" customHeight="false" outlineLevel="0" collapsed="false">
      <c r="C428" s="8" t="n">
        <v>427</v>
      </c>
      <c r="D428" s="11" t="s">
        <v>1016</v>
      </c>
      <c r="E428" s="11" t="s">
        <v>1017</v>
      </c>
      <c r="F428" s="8" t="s">
        <v>623</v>
      </c>
      <c r="G428" s="8" t="s">
        <v>961</v>
      </c>
      <c r="H428" s="11" t="str">
        <f aca="false">CONCATENATE(LEFT(F428, FIND(" ", F428) - 1), RIGHT(F428, LEN(F428) - FIND(" ", F428)), "_", G428, "_", I428, "_", J428)</f>
        <v>MasterData_Holiday_Add_Holiday_submit</v>
      </c>
      <c r="I428" s="10" t="s">
        <v>1005</v>
      </c>
      <c r="J428" s="10" t="s">
        <v>214</v>
      </c>
    </row>
    <row r="429" customFormat="false" ht="15.75" hidden="false" customHeight="false" outlineLevel="0" collapsed="false">
      <c r="C429" s="8" t="n">
        <v>428</v>
      </c>
      <c r="D429" s="11" t="s">
        <v>1018</v>
      </c>
      <c r="E429" s="11" t="s">
        <v>1019</v>
      </c>
      <c r="F429" s="8" t="s">
        <v>623</v>
      </c>
      <c r="G429" s="8" t="s">
        <v>961</v>
      </c>
      <c r="H429" s="11" t="str">
        <f aca="false">CONCATENATE(LEFT(F429, FIND(" ", F429) - 1), RIGHT(F429, LEN(F429) - FIND(" ", F429)), "_", G429, "_", I429, "_", J429)</f>
        <v>MasterData_Holiday_Add_Holiday_option</v>
      </c>
      <c r="I429" s="10" t="s">
        <v>1005</v>
      </c>
      <c r="J429" s="10" t="s">
        <v>314</v>
      </c>
    </row>
    <row r="430" customFormat="false" ht="15.75" hidden="false" customHeight="false" outlineLevel="0" collapsed="false">
      <c r="C430" s="8" t="n">
        <v>429</v>
      </c>
      <c r="D430" s="11" t="s">
        <v>1020</v>
      </c>
      <c r="E430" s="11" t="s">
        <v>1021</v>
      </c>
      <c r="F430" s="8" t="s">
        <v>623</v>
      </c>
      <c r="G430" s="8" t="s">
        <v>961</v>
      </c>
      <c r="H430" s="11" t="str">
        <f aca="false">CONCATENATE(LEFT(F430, FIND(" ", F430) - 1), RIGHT(F430, LEN(F430) - FIND(" ", F430)), "_", G430, "_", I430, "_", J430)</f>
        <v>MasterData_Holiday_Add_Holiday_forget</v>
      </c>
      <c r="I430" s="10" t="s">
        <v>1005</v>
      </c>
      <c r="J430" s="10" t="s">
        <v>160</v>
      </c>
    </row>
    <row r="431" customFormat="false" ht="15.75" hidden="false" customHeight="false" outlineLevel="0" collapsed="false">
      <c r="C431" s="8" t="n">
        <v>430</v>
      </c>
      <c r="D431" s="11" t="s">
        <v>1022</v>
      </c>
      <c r="E431" s="11" t="s">
        <v>1023</v>
      </c>
      <c r="F431" s="8" t="s">
        <v>623</v>
      </c>
      <c r="G431" s="8" t="s">
        <v>961</v>
      </c>
      <c r="H431" s="11" t="str">
        <f aca="false">CONCATENATE(LEFT(F431, FIND(" ", F431) - 1), RIGHT(F431, LEN(F431) - FIND(" ", F431)), "_", G431, "_", I431, "_", J431)</f>
        <v>MasterData_Holiday_Add_Holiday_edit</v>
      </c>
      <c r="I431" s="10" t="s">
        <v>1005</v>
      </c>
      <c r="J431" s="8" t="s">
        <v>187</v>
      </c>
    </row>
    <row r="432" customFormat="false" ht="15.75" hidden="false" customHeight="false" outlineLevel="0" collapsed="false">
      <c r="C432" s="8" t="n">
        <v>431</v>
      </c>
      <c r="D432" s="11" t="s">
        <v>1024</v>
      </c>
      <c r="E432" s="11" t="s">
        <v>1025</v>
      </c>
      <c r="F432" s="8" t="s">
        <v>623</v>
      </c>
      <c r="G432" s="8" t="s">
        <v>1026</v>
      </c>
      <c r="H432" s="11" t="str">
        <f aca="false">CONCATENATE(LEFT(F432, FIND(" ", F432) - 1), RIGHT(F432, LEN(F432) - FIND(" ", F432)), "_", G432, "_", I432, "_", J432)</f>
        <v>MasterData_Vacation_Search_Vacations_initiate</v>
      </c>
      <c r="I432" s="10" t="s">
        <v>1027</v>
      </c>
      <c r="J432" s="10" t="s">
        <v>695</v>
      </c>
    </row>
    <row r="433" customFormat="false" ht="15.75" hidden="false" customHeight="false" outlineLevel="0" collapsed="false">
      <c r="C433" s="8" t="n">
        <v>432</v>
      </c>
      <c r="D433" s="11" t="s">
        <v>1028</v>
      </c>
      <c r="E433" s="11" t="s">
        <v>1029</v>
      </c>
      <c r="F433" s="8" t="s">
        <v>623</v>
      </c>
      <c r="G433" s="8" t="s">
        <v>1026</v>
      </c>
      <c r="H433" s="11" t="str">
        <f aca="false">CONCATENATE(LEFT(F433, FIND(" ", F433) - 1), RIGHT(F433, LEN(F433) - FIND(" ", F433)), "_", G433, "_", I433, "_", J433)</f>
        <v>MasterData_Vacation_Search_Vacations_input</v>
      </c>
      <c r="I433" s="10" t="s">
        <v>1027</v>
      </c>
      <c r="J433" s="10" t="s">
        <v>63</v>
      </c>
    </row>
    <row r="434" customFormat="false" ht="15.75" hidden="false" customHeight="false" outlineLevel="0" collapsed="false">
      <c r="C434" s="8" t="n">
        <v>433</v>
      </c>
      <c r="D434" s="11" t="s">
        <v>1030</v>
      </c>
      <c r="E434" s="11" t="s">
        <v>1031</v>
      </c>
      <c r="F434" s="8" t="s">
        <v>623</v>
      </c>
      <c r="G434" s="8" t="s">
        <v>1026</v>
      </c>
      <c r="H434" s="11" t="str">
        <f aca="false">CONCATENATE(LEFT(F434, FIND(" ", F434) - 1), RIGHT(F434, LEN(F434) - FIND(" ", F434)), "_", G434, "_", I434, "_", J434)</f>
        <v>MasterData_Vacation_Search_Vacations_search</v>
      </c>
      <c r="I434" s="10" t="s">
        <v>1027</v>
      </c>
      <c r="J434" s="10" t="s">
        <v>89</v>
      </c>
    </row>
    <row r="435" customFormat="false" ht="15.75" hidden="false" customHeight="false" outlineLevel="0" collapsed="false">
      <c r="C435" s="8" t="n">
        <v>434</v>
      </c>
      <c r="D435" s="11" t="s">
        <v>1032</v>
      </c>
      <c r="E435" s="11" t="s">
        <v>1033</v>
      </c>
      <c r="F435" s="8" t="s">
        <v>623</v>
      </c>
      <c r="G435" s="8" t="s">
        <v>1026</v>
      </c>
      <c r="H435" s="11" t="str">
        <f aca="false">CONCATENATE(LEFT(F435, FIND(" ", F435) - 1), RIGHT(F435, LEN(F435) - FIND(" ", F435)), "_", G435, "_", I435, "_", J435)</f>
        <v>MasterData_Vacation_Search_Vacations_option</v>
      </c>
      <c r="I435" s="10" t="s">
        <v>1027</v>
      </c>
      <c r="J435" s="10" t="s">
        <v>314</v>
      </c>
    </row>
    <row r="436" customFormat="false" ht="15.75" hidden="false" customHeight="false" outlineLevel="0" collapsed="false">
      <c r="C436" s="8" t="n">
        <v>435</v>
      </c>
      <c r="D436" s="11" t="s">
        <v>1034</v>
      </c>
      <c r="E436" s="11" t="s">
        <v>1035</v>
      </c>
      <c r="F436" s="8" t="s">
        <v>623</v>
      </c>
      <c r="G436" s="8" t="s">
        <v>1026</v>
      </c>
      <c r="H436" s="11" t="str">
        <f aca="false">CONCATENATE(LEFT(F436, FIND(" ", F436) - 1), RIGHT(F436, LEN(F436) - FIND(" ", F436)), "_", G436, "_", I436, "_", J436)</f>
        <v>MasterData_Vacation_Search_Vacations_option</v>
      </c>
      <c r="I436" s="10" t="s">
        <v>1027</v>
      </c>
      <c r="J436" s="10" t="s">
        <v>314</v>
      </c>
    </row>
    <row r="437" customFormat="false" ht="15.75" hidden="false" customHeight="false" outlineLevel="0" collapsed="false">
      <c r="C437" s="8" t="n">
        <v>436</v>
      </c>
      <c r="D437" s="11" t="s">
        <v>1036</v>
      </c>
      <c r="E437" s="11" t="s">
        <v>1037</v>
      </c>
      <c r="F437" s="8" t="s">
        <v>623</v>
      </c>
      <c r="G437" s="8" t="s">
        <v>1026</v>
      </c>
      <c r="H437" s="11" t="str">
        <f aca="false">CONCATENATE(LEFT(F437, FIND(" ", F437) - 1), RIGHT(F437, LEN(F437) - FIND(" ", F437)), "_", G437, "_", I437, "_", J437)</f>
        <v>MasterData_Vacation_Search_Vacations_search</v>
      </c>
      <c r="I437" s="10" t="s">
        <v>1027</v>
      </c>
      <c r="J437" s="10" t="s">
        <v>89</v>
      </c>
    </row>
    <row r="438" customFormat="false" ht="15.75" hidden="false" customHeight="false" outlineLevel="0" collapsed="false">
      <c r="C438" s="8" t="n">
        <v>437</v>
      </c>
      <c r="D438" s="11" t="s">
        <v>1038</v>
      </c>
      <c r="E438" s="11" t="s">
        <v>1039</v>
      </c>
      <c r="F438" s="8" t="s">
        <v>623</v>
      </c>
      <c r="G438" s="8" t="s">
        <v>1026</v>
      </c>
      <c r="H438" s="11" t="str">
        <f aca="false">CONCATENATE(LEFT(F438, FIND(" ", F438) - 1), RIGHT(F438, LEN(F438) - FIND(" ", F438)), "_", G438, "_", I438, "_", J438)</f>
        <v>MasterData_Vacation_Search_Vacations_refine</v>
      </c>
      <c r="I438" s="10" t="s">
        <v>1027</v>
      </c>
      <c r="J438" s="10" t="s">
        <v>791</v>
      </c>
    </row>
    <row r="439" customFormat="false" ht="15.75" hidden="false" customHeight="false" outlineLevel="0" collapsed="false">
      <c r="C439" s="8" t="n">
        <v>438</v>
      </c>
      <c r="D439" s="11" t="s">
        <v>1040</v>
      </c>
      <c r="E439" s="11" t="s">
        <v>1041</v>
      </c>
      <c r="F439" s="8" t="s">
        <v>623</v>
      </c>
      <c r="G439" s="8" t="s">
        <v>1026</v>
      </c>
      <c r="H439" s="11" t="str">
        <f aca="false">CONCATENATE(LEFT(F439, FIND(" ", F439) - 1), RIGHT(F439, LEN(F439) - FIND(" ", F439)), "_", G439, "_", I439, "_", J439)</f>
        <v>MasterData_Vacation_Search_Vacations_search</v>
      </c>
      <c r="I439" s="10" t="s">
        <v>1027</v>
      </c>
      <c r="J439" s="10" t="s">
        <v>89</v>
      </c>
    </row>
    <row r="440" customFormat="false" ht="15.75" hidden="false" customHeight="false" outlineLevel="0" collapsed="false">
      <c r="C440" s="8" t="n">
        <v>439</v>
      </c>
      <c r="D440" s="11" t="s">
        <v>1042</v>
      </c>
      <c r="E440" s="11" t="s">
        <v>1043</v>
      </c>
      <c r="F440" s="8" t="s">
        <v>623</v>
      </c>
      <c r="G440" s="8" t="s">
        <v>1026</v>
      </c>
      <c r="H440" s="11" t="str">
        <f aca="false">CONCATENATE(LEFT(F440, FIND(" ", F440) - 1), RIGHT(F440, LEN(F440) - FIND(" ", F440)), "_", G440, "_", I440, "_", J440)</f>
        <v>MasterData_Vacation_Search_Vacations_display</v>
      </c>
      <c r="I440" s="10" t="s">
        <v>1027</v>
      </c>
      <c r="J440" s="10" t="s">
        <v>46</v>
      </c>
    </row>
    <row r="441" customFormat="false" ht="15.75" hidden="false" customHeight="false" outlineLevel="0" collapsed="false">
      <c r="C441" s="8" t="n">
        <v>440</v>
      </c>
      <c r="D441" s="11" t="s">
        <v>1044</v>
      </c>
      <c r="E441" s="11" t="s">
        <v>1045</v>
      </c>
      <c r="F441" s="8" t="s">
        <v>623</v>
      </c>
      <c r="G441" s="8" t="s">
        <v>1026</v>
      </c>
      <c r="H441" s="11" t="str">
        <f aca="false">CONCATENATE(LEFT(F441, FIND(" ", F441) - 1), RIGHT(F441, LEN(F441) - FIND(" ", F441)), "_", G441, "_", I441, "_", J441)</f>
        <v>MasterData_Vacation_Search_Vacations_feature</v>
      </c>
      <c r="I441" s="10" t="s">
        <v>1027</v>
      </c>
      <c r="J441" s="10" t="s">
        <v>102</v>
      </c>
    </row>
    <row r="442" customFormat="false" ht="15.75" hidden="false" customHeight="false" outlineLevel="0" collapsed="false">
      <c r="C442" s="8" t="n">
        <v>441</v>
      </c>
      <c r="D442" s="11" t="s">
        <v>1046</v>
      </c>
      <c r="E442" s="11" t="s">
        <v>1047</v>
      </c>
      <c r="F442" s="8" t="s">
        <v>623</v>
      </c>
      <c r="G442" s="8" t="s">
        <v>1026</v>
      </c>
      <c r="H442" s="11" t="str">
        <f aca="false">CONCATENATE(LEFT(F442, FIND(" ", F442) - 1), RIGHT(F442, LEN(F442) - FIND(" ", F442)), "_", G442, "_", I442, "_", J442)</f>
        <v>MasterData_Vacation_Vacation_Listings_feature</v>
      </c>
      <c r="I442" s="10" t="s">
        <v>1048</v>
      </c>
      <c r="J442" s="10" t="s">
        <v>102</v>
      </c>
    </row>
    <row r="443" customFormat="false" ht="15.75" hidden="false" customHeight="false" outlineLevel="0" collapsed="false">
      <c r="C443" s="8" t="n">
        <v>442</v>
      </c>
      <c r="D443" s="11" t="s">
        <v>1049</v>
      </c>
      <c r="E443" s="11" t="s">
        <v>1050</v>
      </c>
      <c r="F443" s="8" t="s">
        <v>623</v>
      </c>
      <c r="G443" s="8" t="s">
        <v>1026</v>
      </c>
      <c r="H443" s="11" t="str">
        <f aca="false">CONCATENATE(LEFT(F443, FIND(" ", F443) - 1), RIGHT(F443, LEN(F443) - FIND(" ", F443)), "_", G443, "_", I443, "_", J443)</f>
        <v>MasterData_Vacation_Vacation_Listings_evaluate</v>
      </c>
      <c r="I443" s="10" t="s">
        <v>1048</v>
      </c>
      <c r="J443" s="8" t="s">
        <v>428</v>
      </c>
    </row>
    <row r="444" customFormat="false" ht="15.75" hidden="false" customHeight="false" outlineLevel="0" collapsed="false">
      <c r="C444" s="8" t="n">
        <v>443</v>
      </c>
      <c r="D444" s="11" t="s">
        <v>1051</v>
      </c>
      <c r="E444" s="11" t="s">
        <v>1052</v>
      </c>
      <c r="F444" s="8" t="s">
        <v>623</v>
      </c>
      <c r="G444" s="8" t="s">
        <v>1026</v>
      </c>
      <c r="H444" s="11" t="str">
        <f aca="false">CONCATENATE(LEFT(F444, FIND(" ", F444) - 1), RIGHT(F444, LEN(F444) - FIND(" ", F444)), "_", G444, "_", I444, "_", J444)</f>
        <v>MasterData_Vacation_Vacation_Listings_perform</v>
      </c>
      <c r="I444" s="10" t="s">
        <v>1048</v>
      </c>
      <c r="J444" s="10" t="s">
        <v>1053</v>
      </c>
    </row>
    <row r="445" customFormat="false" ht="15.75" hidden="false" customHeight="false" outlineLevel="0" collapsed="false">
      <c r="C445" s="8" t="n">
        <v>444</v>
      </c>
      <c r="D445" s="11" t="s">
        <v>1054</v>
      </c>
      <c r="E445" s="11" t="s">
        <v>1055</v>
      </c>
      <c r="F445" s="8" t="s">
        <v>623</v>
      </c>
      <c r="G445" s="8" t="s">
        <v>1026</v>
      </c>
      <c r="H445" s="11" t="str">
        <f aca="false">CONCATENATE(LEFT(F445, FIND(" ", F445) - 1), RIGHT(F445, LEN(F445) - FIND(" ", F445)), "_", G445, "_", I445, "_", J445)</f>
        <v>MasterData_Vacation_Vacation_Listings_affect</v>
      </c>
      <c r="I445" s="10" t="s">
        <v>1048</v>
      </c>
      <c r="J445" s="10" t="s">
        <v>112</v>
      </c>
    </row>
    <row r="446" customFormat="false" ht="15.75" hidden="false" customHeight="false" outlineLevel="0" collapsed="false">
      <c r="C446" s="8" t="n">
        <v>445</v>
      </c>
      <c r="D446" s="11" t="s">
        <v>1056</v>
      </c>
      <c r="E446" s="11" t="s">
        <v>1057</v>
      </c>
      <c r="F446" s="8" t="s">
        <v>623</v>
      </c>
      <c r="G446" s="8" t="s">
        <v>1026</v>
      </c>
      <c r="H446" s="11" t="str">
        <f aca="false">CONCATENATE(LEFT(F446, FIND(" ", F446) - 1), RIGHT(F446, LEN(F446) - FIND(" ", F446)), "_", G446, "_", I446, "_", J446)</f>
        <v>MasterData_Vacation_Vacation_Listings_detailing</v>
      </c>
      <c r="I446" s="10" t="s">
        <v>1048</v>
      </c>
      <c r="J446" s="10" t="s">
        <v>51</v>
      </c>
    </row>
    <row r="447" customFormat="false" ht="15.75" hidden="false" customHeight="false" outlineLevel="0" collapsed="false">
      <c r="C447" s="8" t="n">
        <v>446</v>
      </c>
      <c r="D447" s="11" t="s">
        <v>1058</v>
      </c>
      <c r="E447" s="11" t="s">
        <v>1059</v>
      </c>
      <c r="F447" s="8" t="s">
        <v>623</v>
      </c>
      <c r="G447" s="8" t="s">
        <v>1026</v>
      </c>
      <c r="H447" s="11" t="str">
        <f aca="false">CONCATENATE(LEFT(F447, FIND(" ", F447) - 1), RIGHT(F447, LEN(F447) - FIND(" ", F447)), "_", G447, "_", I447, "_", J447)</f>
        <v>MasterData_Vacation_Vacation_Listings_save</v>
      </c>
      <c r="I447" s="10" t="s">
        <v>1048</v>
      </c>
      <c r="J447" s="10" t="s">
        <v>18</v>
      </c>
    </row>
    <row r="448" customFormat="false" ht="15.75" hidden="false" customHeight="false" outlineLevel="0" collapsed="false">
      <c r="C448" s="8" t="n">
        <v>447</v>
      </c>
      <c r="D448" s="11" t="s">
        <v>1060</v>
      </c>
      <c r="E448" s="11" t="s">
        <v>1061</v>
      </c>
      <c r="F448" s="8" t="s">
        <v>623</v>
      </c>
      <c r="G448" s="8" t="s">
        <v>1026</v>
      </c>
      <c r="H448" s="11" t="str">
        <f aca="false">CONCATENATE(LEFT(F448, FIND(" ", F448) - 1), RIGHT(F448, LEN(F448) - FIND(" ", F448)), "_", G448, "_", I448, "_", J448)</f>
        <v>MasterData_Vacation_Vacation_Listings_search</v>
      </c>
      <c r="I448" s="10" t="s">
        <v>1048</v>
      </c>
      <c r="J448" s="10" t="s">
        <v>89</v>
      </c>
    </row>
    <row r="449" customFormat="false" ht="15.75" hidden="false" customHeight="false" outlineLevel="0" collapsed="false">
      <c r="C449" s="8" t="n">
        <v>448</v>
      </c>
      <c r="D449" s="11" t="s">
        <v>1062</v>
      </c>
      <c r="E449" s="11" t="s">
        <v>1063</v>
      </c>
      <c r="F449" s="8" t="s">
        <v>623</v>
      </c>
      <c r="G449" s="8" t="s">
        <v>1026</v>
      </c>
      <c r="H449" s="11" t="str">
        <f aca="false">CONCATENATE(LEFT(F449, FIND(" ", F449) - 1), RIGHT(F449, LEN(F449) - FIND(" ", F449)), "_", G449, "_", I449, "_", J449)</f>
        <v>MasterData_Vacation_Vacation_Listings_delete</v>
      </c>
      <c r="I449" s="10" t="s">
        <v>1048</v>
      </c>
      <c r="J449" s="10" t="s">
        <v>190</v>
      </c>
    </row>
    <row r="450" customFormat="false" ht="15.75" hidden="false" customHeight="false" outlineLevel="0" collapsed="false">
      <c r="C450" s="8" t="n">
        <v>449</v>
      </c>
      <c r="D450" s="11" t="s">
        <v>1064</v>
      </c>
      <c r="E450" s="11" t="s">
        <v>1065</v>
      </c>
      <c r="F450" s="8" t="s">
        <v>623</v>
      </c>
      <c r="G450" s="8" t="s">
        <v>1026</v>
      </c>
      <c r="H450" s="11" t="str">
        <f aca="false">CONCATENATE(LEFT(F450, FIND(" ", F450) - 1), RIGHT(F450, LEN(F450) - FIND(" ", F450)), "_", G450, "_", I450, "_", J450)</f>
        <v>MasterData_Vacation_Vacation_Listings_input</v>
      </c>
      <c r="I450" s="10" t="s">
        <v>1048</v>
      </c>
      <c r="J450" s="10" t="s">
        <v>63</v>
      </c>
    </row>
    <row r="451" customFormat="false" ht="15.75" hidden="false" customHeight="false" outlineLevel="0" collapsed="false">
      <c r="C451" s="8" t="n">
        <v>450</v>
      </c>
      <c r="D451" s="11" t="s">
        <v>1066</v>
      </c>
      <c r="E451" s="11" t="s">
        <v>1067</v>
      </c>
      <c r="F451" s="8" t="s">
        <v>623</v>
      </c>
      <c r="G451" s="8" t="s">
        <v>1026</v>
      </c>
      <c r="H451" s="11" t="str">
        <f aca="false">CONCATENATE(LEFT(F451, FIND(" ", F451) - 1), RIGHT(F451, LEN(F451) - FIND(" ", F451)), "_", G451, "_", I451, "_", J451)</f>
        <v>MasterData_Vacation_Vacation_Listings_impact</v>
      </c>
      <c r="I451" s="10" t="s">
        <v>1048</v>
      </c>
      <c r="J451" s="10" t="s">
        <v>128</v>
      </c>
    </row>
    <row r="452" customFormat="false" ht="15.75" hidden="false" customHeight="false" outlineLevel="0" collapsed="false">
      <c r="C452" s="8" t="n">
        <v>451</v>
      </c>
      <c r="D452" s="11" t="s">
        <v>1068</v>
      </c>
      <c r="E452" s="11" t="s">
        <v>1069</v>
      </c>
      <c r="F452" s="8" t="s">
        <v>623</v>
      </c>
      <c r="G452" s="8" t="s">
        <v>1026</v>
      </c>
      <c r="H452" s="11" t="str">
        <f aca="false">CONCATENATE(LEFT(F452, FIND(" ", F452) - 1), RIGHT(F452, LEN(F452) - FIND(" ", F452)), "_", G452, "_", I452, "_", J452)</f>
        <v>MasterData_Vacation_Add_Vacation_add</v>
      </c>
      <c r="I452" s="10" t="s">
        <v>1070</v>
      </c>
      <c r="J452" s="10" t="s">
        <v>173</v>
      </c>
    </row>
    <row r="453" customFormat="false" ht="15.75" hidden="false" customHeight="false" outlineLevel="0" collapsed="false">
      <c r="C453" s="8" t="n">
        <v>452</v>
      </c>
      <c r="D453" s="11" t="s">
        <v>1071</v>
      </c>
      <c r="E453" s="11" t="s">
        <v>1072</v>
      </c>
      <c r="F453" s="8" t="s">
        <v>623</v>
      </c>
      <c r="G453" s="8" t="s">
        <v>1026</v>
      </c>
      <c r="H453" s="11" t="str">
        <f aca="false">CONCATENATE(LEFT(F453, FIND(" ", F453) - 1), RIGHT(F453, LEN(F453) - FIND(" ", F453)), "_", G453, "_", I453, "_", J453)</f>
        <v>MasterData_Vacation_Add_Vacation_option</v>
      </c>
      <c r="I453" s="10" t="s">
        <v>1070</v>
      </c>
      <c r="J453" s="10" t="s">
        <v>314</v>
      </c>
    </row>
    <row r="454" customFormat="false" ht="15.75" hidden="false" customHeight="false" outlineLevel="0" collapsed="false">
      <c r="C454" s="8" t="n">
        <v>453</v>
      </c>
      <c r="D454" s="11" t="s">
        <v>1073</v>
      </c>
      <c r="E454" s="11" t="s">
        <v>1074</v>
      </c>
      <c r="F454" s="8" t="s">
        <v>623</v>
      </c>
      <c r="G454" s="8" t="s">
        <v>1026</v>
      </c>
      <c r="H454" s="11" t="str">
        <f aca="false">CONCATENATE(LEFT(F454, FIND(" ", F454) - 1), RIGHT(F454, LEN(F454) - FIND(" ", F454)), "_", G454, "_", I454, "_", J454)</f>
        <v>MasterData_Vacation_Add_Vacation_option</v>
      </c>
      <c r="I454" s="10" t="s">
        <v>1070</v>
      </c>
      <c r="J454" s="10" t="s">
        <v>314</v>
      </c>
    </row>
    <row r="455" customFormat="false" ht="15.75" hidden="false" customHeight="false" outlineLevel="0" collapsed="false">
      <c r="C455" s="8" t="n">
        <v>454</v>
      </c>
      <c r="D455" s="11" t="s">
        <v>1075</v>
      </c>
      <c r="E455" s="11" t="s">
        <v>1076</v>
      </c>
      <c r="F455" s="8" t="s">
        <v>623</v>
      </c>
      <c r="G455" s="8" t="s">
        <v>1026</v>
      </c>
      <c r="H455" s="11" t="str">
        <f aca="false">CONCATENATE(LEFT(F455, FIND(" ", F455) - 1), RIGHT(F455, LEN(F455) - FIND(" ", F455)), "_", G455, "_", I455, "_", J455)</f>
        <v>MasterData_Vacation_Add_Vacation_submit</v>
      </c>
      <c r="I455" s="10" t="s">
        <v>1070</v>
      </c>
      <c r="J455" s="10" t="s">
        <v>214</v>
      </c>
    </row>
    <row r="456" customFormat="false" ht="15.75" hidden="false" customHeight="false" outlineLevel="0" collapsed="false">
      <c r="C456" s="8" t="n">
        <v>455</v>
      </c>
      <c r="D456" s="11" t="s">
        <v>1077</v>
      </c>
      <c r="E456" s="11" t="s">
        <v>1078</v>
      </c>
      <c r="F456" s="8" t="s">
        <v>623</v>
      </c>
      <c r="G456" s="8" t="s">
        <v>1026</v>
      </c>
      <c r="H456" s="11" t="str">
        <f aca="false">CONCATENATE(LEFT(F456, FIND(" ", F456) - 1), RIGHT(F456, LEN(F456) - FIND(" ", F456)), "_", G456, "_", I456, "_", J456)</f>
        <v>MasterData_Vacation_Add_Vacation_input</v>
      </c>
      <c r="I456" s="10" t="s">
        <v>1070</v>
      </c>
      <c r="J456" s="10" t="s">
        <v>63</v>
      </c>
    </row>
    <row r="457" customFormat="false" ht="15.75" hidden="false" customHeight="false" outlineLevel="0" collapsed="false">
      <c r="C457" s="8" t="n">
        <v>456</v>
      </c>
      <c r="D457" s="11" t="s">
        <v>1079</v>
      </c>
      <c r="E457" s="11" t="s">
        <v>1080</v>
      </c>
      <c r="F457" s="8" t="s">
        <v>623</v>
      </c>
      <c r="G457" s="8" t="s">
        <v>1026</v>
      </c>
      <c r="H457" s="11" t="str">
        <f aca="false">CONCATENATE(LEFT(F457, FIND(" ", F457) - 1), RIGHT(F457, LEN(F457) - FIND(" ", F457)), "_", G457, "_", I457, "_", J457)</f>
        <v>MasterData_Vacation_Add_Vacation_modify</v>
      </c>
      <c r="I457" s="10" t="s">
        <v>1070</v>
      </c>
      <c r="J457" s="10" t="s">
        <v>284</v>
      </c>
    </row>
    <row r="458" customFormat="false" ht="15.75" hidden="false" customHeight="false" outlineLevel="0" collapsed="false">
      <c r="C458" s="8" t="n">
        <v>457</v>
      </c>
      <c r="D458" s="11" t="s">
        <v>1081</v>
      </c>
      <c r="E458" s="11" t="s">
        <v>1082</v>
      </c>
      <c r="F458" s="8" t="s">
        <v>623</v>
      </c>
      <c r="G458" s="8" t="s">
        <v>1026</v>
      </c>
      <c r="H458" s="11" t="str">
        <f aca="false">CONCATENATE(LEFT(F458, FIND(" ", F458) - 1), RIGHT(F458, LEN(F458) - FIND(" ", F458)), "_", G458, "_", I458, "_", J458)</f>
        <v>MasterData_Vacation_Add_Vacation_example</v>
      </c>
      <c r="I458" s="10" t="s">
        <v>1070</v>
      </c>
      <c r="J458" s="10" t="s">
        <v>1083</v>
      </c>
    </row>
    <row r="459" customFormat="false" ht="15.75" hidden="false" customHeight="false" outlineLevel="0" collapsed="false">
      <c r="C459" s="8" t="n">
        <v>458</v>
      </c>
      <c r="D459" s="11" t="s">
        <v>1084</v>
      </c>
      <c r="E459" s="11" t="s">
        <v>1085</v>
      </c>
      <c r="F459" s="8" t="s">
        <v>623</v>
      </c>
      <c r="G459" s="8" t="s">
        <v>1026</v>
      </c>
      <c r="H459" s="11" t="str">
        <f aca="false">CONCATENATE(LEFT(F459, FIND(" ", F459) - 1), RIGHT(F459, LEN(F459) - FIND(" ", F459)), "_", G459, "_", I459, "_", J459)</f>
        <v>MasterData_Vacation_Add_Vacation_option</v>
      </c>
      <c r="I459" s="10" t="s">
        <v>1070</v>
      </c>
      <c r="J459" s="10" t="s">
        <v>314</v>
      </c>
    </row>
    <row r="460" customFormat="false" ht="15.75" hidden="false" customHeight="false" outlineLevel="0" collapsed="false">
      <c r="C460" s="8" t="n">
        <v>459</v>
      </c>
      <c r="D460" s="11" t="s">
        <v>1086</v>
      </c>
      <c r="E460" s="11" t="s">
        <v>1087</v>
      </c>
      <c r="F460" s="8" t="s">
        <v>623</v>
      </c>
      <c r="G460" s="8" t="s">
        <v>1026</v>
      </c>
      <c r="H460" s="11" t="str">
        <f aca="false">CONCATENATE(LEFT(F460, FIND(" ", F460) - 1), RIGHT(F460, LEN(F460) - FIND(" ", F460)), "_", G460, "_", I460, "_", J460)</f>
        <v>MasterData_Vacation_Add_Vacation_affect</v>
      </c>
      <c r="I460" s="10" t="s">
        <v>1070</v>
      </c>
      <c r="J460" s="10" t="s">
        <v>112</v>
      </c>
    </row>
    <row r="461" customFormat="false" ht="15.75" hidden="false" customHeight="false" outlineLevel="0" collapsed="false">
      <c r="C461" s="8" t="n">
        <v>460</v>
      </c>
      <c r="D461" s="11" t="s">
        <v>1088</v>
      </c>
      <c r="E461" s="11" t="s">
        <v>1089</v>
      </c>
      <c r="F461" s="8" t="s">
        <v>623</v>
      </c>
      <c r="G461" s="8" t="s">
        <v>1026</v>
      </c>
      <c r="H461" s="11" t="str">
        <f aca="false">CONCATENATE(LEFT(F461, FIND(" ", F461) - 1), RIGHT(F461, LEN(F461) - FIND(" ", F461)), "_", G461, "_", I461, "_", J461)</f>
        <v>MasterData_Vacation_Add_Vacation_option</v>
      </c>
      <c r="I461" s="10" t="s">
        <v>1070</v>
      </c>
      <c r="J461" s="10" t="s">
        <v>314</v>
      </c>
    </row>
    <row r="462" customFormat="false" ht="15.75" hidden="false" customHeight="false" outlineLevel="0" collapsed="false">
      <c r="C462" s="8" t="n">
        <v>461</v>
      </c>
      <c r="D462" s="11" t="s">
        <v>1090</v>
      </c>
      <c r="E462" s="11" t="s">
        <v>1091</v>
      </c>
      <c r="F462" s="8" t="s">
        <v>623</v>
      </c>
      <c r="G462" s="8" t="s">
        <v>1092</v>
      </c>
      <c r="H462" s="11" t="str">
        <f aca="false">CONCATENATE(LEFT(F462, FIND(" ", F462) - 1), RIGHT(F462, LEN(F462) - FIND(" ", F462)), "_", G462, "_", I462, "_", J462)</f>
        <v>MasterData_Parking_Station_Searching_Parking_Stations_search</v>
      </c>
      <c r="I462" s="8" t="s">
        <v>1093</v>
      </c>
      <c r="J462" s="10" t="s">
        <v>89</v>
      </c>
    </row>
    <row r="463" customFormat="false" ht="15.75" hidden="false" customHeight="false" outlineLevel="0" collapsed="false">
      <c r="C463" s="8" t="n">
        <v>462</v>
      </c>
      <c r="D463" s="11" t="s">
        <v>1094</v>
      </c>
      <c r="E463" s="11" t="s">
        <v>1095</v>
      </c>
      <c r="F463" s="8" t="s">
        <v>623</v>
      </c>
      <c r="G463" s="8" t="s">
        <v>1092</v>
      </c>
      <c r="H463" s="11" t="str">
        <f aca="false">CONCATENATE(LEFT(F463, FIND(" ", F463) - 1), RIGHT(F463, LEN(F463) - FIND(" ", F463)), "_", G463, "_", I463, "_", J463)</f>
        <v>MasterData_Parking_Station_Searching_Parking_Stations_input</v>
      </c>
      <c r="I463" s="8" t="s">
        <v>1093</v>
      </c>
      <c r="J463" s="10" t="s">
        <v>63</v>
      </c>
    </row>
    <row r="464" customFormat="false" ht="15.75" hidden="false" customHeight="false" outlineLevel="0" collapsed="false">
      <c r="C464" s="8" t="n">
        <v>463</v>
      </c>
      <c r="D464" s="11" t="s">
        <v>1096</v>
      </c>
      <c r="E464" s="11" t="s">
        <v>1097</v>
      </c>
      <c r="F464" s="8" t="s">
        <v>623</v>
      </c>
      <c r="G464" s="8" t="s">
        <v>1092</v>
      </c>
      <c r="H464" s="11" t="str">
        <f aca="false">CONCATENATE(LEFT(F464, FIND(" ", F464) - 1), RIGHT(F464, LEN(F464) - FIND(" ", F464)), "_", G464, "_", I464, "_", J464)</f>
        <v>MasterData_Parking_Station_Searching_Parking_Stations_search</v>
      </c>
      <c r="I464" s="8" t="s">
        <v>1093</v>
      </c>
      <c r="J464" s="10" t="s">
        <v>89</v>
      </c>
    </row>
    <row r="465" customFormat="false" ht="15.75" hidden="false" customHeight="false" outlineLevel="0" collapsed="false">
      <c r="C465" s="8" t="n">
        <v>464</v>
      </c>
      <c r="D465" s="11" t="s">
        <v>1098</v>
      </c>
      <c r="E465" s="11" t="s">
        <v>1099</v>
      </c>
      <c r="F465" s="8" t="s">
        <v>623</v>
      </c>
      <c r="G465" s="8" t="s">
        <v>1092</v>
      </c>
      <c r="H465" s="11" t="str">
        <f aca="false">CONCATENATE(LEFT(F465, FIND(" ", F465) - 1), RIGHT(F465, LEN(F465) - FIND(" ", F465)), "_", G465, "_", I465, "_", J465)</f>
        <v>MasterData_Parking_Station_Searching_Parking_Stations_submit</v>
      </c>
      <c r="I465" s="8" t="s">
        <v>1093</v>
      </c>
      <c r="J465" s="10" t="s">
        <v>214</v>
      </c>
    </row>
    <row r="466" customFormat="false" ht="15.75" hidden="false" customHeight="false" outlineLevel="0" collapsed="false">
      <c r="C466" s="8" t="n">
        <v>465</v>
      </c>
      <c r="D466" s="11" t="s">
        <v>1100</v>
      </c>
      <c r="E466" s="11" t="s">
        <v>1101</v>
      </c>
      <c r="F466" s="8" t="s">
        <v>623</v>
      </c>
      <c r="G466" s="8" t="s">
        <v>1092</v>
      </c>
      <c r="H466" s="11" t="str">
        <f aca="false">CONCATENATE(LEFT(F466, FIND(" ", F466) - 1), RIGHT(F466, LEN(F466) - FIND(" ", F466)), "_", G466, "_", I466, "_", J466)</f>
        <v>MasterData_Parking_Station_Searching_Parking_Stations_combine</v>
      </c>
      <c r="I466" s="8" t="s">
        <v>1093</v>
      </c>
      <c r="J466" s="10" t="s">
        <v>236</v>
      </c>
    </row>
    <row r="467" customFormat="false" ht="15.75" hidden="false" customHeight="false" outlineLevel="0" collapsed="false">
      <c r="C467" s="8" t="n">
        <v>466</v>
      </c>
      <c r="D467" s="11" t="s">
        <v>1102</v>
      </c>
      <c r="E467" s="11" t="s">
        <v>1103</v>
      </c>
      <c r="F467" s="8" t="s">
        <v>623</v>
      </c>
      <c r="G467" s="8" t="s">
        <v>1092</v>
      </c>
      <c r="H467" s="11" t="str">
        <f aca="false">CONCATENATE(LEFT(F467, FIND(" ", F467) - 1), RIGHT(F467, LEN(F467) - FIND(" ", F467)), "_", G467, "_", I467, "_", J467)</f>
        <v>MasterData_Parking_Station_Searching_Parking_Stations_refine</v>
      </c>
      <c r="I467" s="8" t="s">
        <v>1093</v>
      </c>
      <c r="J467" s="10" t="s">
        <v>791</v>
      </c>
    </row>
    <row r="468" customFormat="false" ht="15.75" hidden="false" customHeight="false" outlineLevel="0" collapsed="false">
      <c r="C468" s="8" t="n">
        <v>467</v>
      </c>
      <c r="D468" s="11" t="s">
        <v>1104</v>
      </c>
      <c r="E468" s="11" t="s">
        <v>1105</v>
      </c>
      <c r="F468" s="8" t="s">
        <v>623</v>
      </c>
      <c r="G468" s="8" t="s">
        <v>1092</v>
      </c>
      <c r="H468" s="11" t="str">
        <f aca="false">CONCATENATE(LEFT(F468, FIND(" ", F468) - 1), RIGHT(F468, LEN(F468) - FIND(" ", F468)), "_", G468, "_", I468, "_", J468)</f>
        <v>MasterData_Parking_Station_Searching_Parking_Stations_search</v>
      </c>
      <c r="I468" s="8" t="s">
        <v>1093</v>
      </c>
      <c r="J468" s="10" t="s">
        <v>89</v>
      </c>
    </row>
    <row r="469" customFormat="false" ht="15.75" hidden="false" customHeight="false" outlineLevel="0" collapsed="false">
      <c r="C469" s="8" t="n">
        <v>468</v>
      </c>
      <c r="D469" s="11" t="s">
        <v>1106</v>
      </c>
      <c r="E469" s="11" t="s">
        <v>1107</v>
      </c>
      <c r="F469" s="8" t="s">
        <v>623</v>
      </c>
      <c r="G469" s="8" t="s">
        <v>1092</v>
      </c>
      <c r="H469" s="11" t="str">
        <f aca="false">CONCATENATE(LEFT(F469, FIND(" ", F469) - 1), RIGHT(F469, LEN(F469) - FIND(" ", F469)), "_", G469, "_", I469, "_", J469)</f>
        <v>MasterData_Parking_Station_Searching_Parking_Stations_submit</v>
      </c>
      <c r="I469" s="8" t="s">
        <v>1093</v>
      </c>
      <c r="J469" s="10" t="s">
        <v>214</v>
      </c>
    </row>
    <row r="470" customFormat="false" ht="15.75" hidden="false" customHeight="false" outlineLevel="0" collapsed="false">
      <c r="C470" s="8" t="n">
        <v>469</v>
      </c>
      <c r="D470" s="11" t="s">
        <v>1108</v>
      </c>
      <c r="E470" s="11" t="s">
        <v>1109</v>
      </c>
      <c r="F470" s="8" t="s">
        <v>623</v>
      </c>
      <c r="G470" s="8" t="s">
        <v>1092</v>
      </c>
      <c r="H470" s="11" t="str">
        <f aca="false">CONCATENATE(LEFT(F470, FIND(" ", F470) - 1), RIGHT(F470, LEN(F470) - FIND(" ", F470)), "_", G470, "_", I470, "_", J470)</f>
        <v>MasterData_Parking_Station_Searching_Parking_Stations_submit</v>
      </c>
      <c r="I470" s="8" t="s">
        <v>1093</v>
      </c>
      <c r="J470" s="10" t="s">
        <v>214</v>
      </c>
    </row>
    <row r="471" customFormat="false" ht="15.75" hidden="false" customHeight="false" outlineLevel="0" collapsed="false">
      <c r="C471" s="8" t="n">
        <v>470</v>
      </c>
      <c r="D471" s="11" t="s">
        <v>1110</v>
      </c>
      <c r="E471" s="11" t="s">
        <v>1111</v>
      </c>
      <c r="F471" s="8" t="s">
        <v>623</v>
      </c>
      <c r="G471" s="8" t="s">
        <v>1092</v>
      </c>
      <c r="H471" s="11" t="str">
        <f aca="false">CONCATENATE(LEFT(F471, FIND(" ", F471) - 1), RIGHT(F471, LEN(F471) - FIND(" ", F471)), "_", G471, "_", I471, "_", J471)</f>
        <v>MasterData_Parking_Station_Searching_Parking_Stations_display</v>
      </c>
      <c r="I471" s="8" t="s">
        <v>1093</v>
      </c>
      <c r="J471" s="10" t="s">
        <v>46</v>
      </c>
    </row>
    <row r="472" customFormat="false" ht="15.75" hidden="false" customHeight="false" outlineLevel="0" collapsed="false">
      <c r="C472" s="8" t="n">
        <v>471</v>
      </c>
      <c r="D472" s="11" t="s">
        <v>1112</v>
      </c>
      <c r="E472" s="11" t="s">
        <v>1113</v>
      </c>
      <c r="F472" s="8" t="s">
        <v>623</v>
      </c>
      <c r="G472" s="8" t="s">
        <v>1092</v>
      </c>
      <c r="H472" s="11" t="str">
        <f aca="false">CONCATENATE(LEFT(F472, FIND(" ", F472) - 1), RIGHT(F472, LEN(F472) - FIND(" ", F472)), "_", G472, "_", I472, "_", J472)</f>
        <v>MasterData_Parking_Station_Location_Mapping_option</v>
      </c>
      <c r="I472" s="8" t="s">
        <v>1114</v>
      </c>
      <c r="J472" s="10" t="s">
        <v>314</v>
      </c>
    </row>
    <row r="473" customFormat="false" ht="15.75" hidden="false" customHeight="false" outlineLevel="0" collapsed="false">
      <c r="C473" s="8" t="n">
        <v>472</v>
      </c>
      <c r="D473" s="11" t="s">
        <v>1115</v>
      </c>
      <c r="E473" s="11" t="s">
        <v>1116</v>
      </c>
      <c r="F473" s="8" t="s">
        <v>623</v>
      </c>
      <c r="G473" s="8" t="s">
        <v>1092</v>
      </c>
      <c r="H473" s="11" t="str">
        <f aca="false">CONCATENATE(LEFT(F473, FIND(" ", F473) - 1), RIGHT(F473, LEN(F473) - FIND(" ", F473)), "_", G473, "_", I473, "_", J473)</f>
        <v>MasterData_Parking_Station_Location_Mapping_use</v>
      </c>
      <c r="I473" s="8" t="s">
        <v>1114</v>
      </c>
      <c r="J473" s="10" t="s">
        <v>1117</v>
      </c>
    </row>
    <row r="474" customFormat="false" ht="15.75" hidden="false" customHeight="false" outlineLevel="0" collapsed="false">
      <c r="C474" s="8" t="n">
        <v>473</v>
      </c>
      <c r="D474" s="11" t="s">
        <v>1118</v>
      </c>
      <c r="E474" s="11" t="s">
        <v>1119</v>
      </c>
      <c r="F474" s="8" t="s">
        <v>623</v>
      </c>
      <c r="G474" s="8" t="s">
        <v>1092</v>
      </c>
      <c r="H474" s="11" t="str">
        <f aca="false">CONCATENATE(LEFT(F474, FIND(" ", F474) - 1), RIGHT(F474, LEN(F474) - FIND(" ", F474)), "_", G474, "_", I474, "_", J474)</f>
        <v>MasterData_Parking_Station_Location_Mapping_pickup</v>
      </c>
      <c r="I474" s="8" t="s">
        <v>1114</v>
      </c>
      <c r="J474" s="10" t="s">
        <v>1120</v>
      </c>
    </row>
    <row r="475" customFormat="false" ht="15.75" hidden="false" customHeight="false" outlineLevel="0" collapsed="false">
      <c r="C475" s="8" t="n">
        <v>474</v>
      </c>
      <c r="D475" s="11" t="s">
        <v>1121</v>
      </c>
      <c r="E475" s="11" t="s">
        <v>1122</v>
      </c>
      <c r="F475" s="8" t="s">
        <v>623</v>
      </c>
      <c r="G475" s="8" t="s">
        <v>1092</v>
      </c>
      <c r="H475" s="11" t="str">
        <f aca="false">CONCATENATE(LEFT(F475, FIND(" ", F475) - 1), RIGHT(F475, LEN(F475) - FIND(" ", F475)), "_", G475, "_", I475, "_", J475)</f>
        <v>MasterData_Parking_Station_Location_Mapping_edit</v>
      </c>
      <c r="I475" s="8" t="s">
        <v>1114</v>
      </c>
      <c r="J475" s="8" t="s">
        <v>187</v>
      </c>
    </row>
    <row r="476" customFormat="false" ht="15.75" hidden="false" customHeight="false" outlineLevel="0" collapsed="false">
      <c r="C476" s="8" t="n">
        <v>475</v>
      </c>
      <c r="D476" s="11" t="s">
        <v>1123</v>
      </c>
      <c r="E476" s="11" t="s">
        <v>1124</v>
      </c>
      <c r="F476" s="8" t="s">
        <v>623</v>
      </c>
      <c r="G476" s="8" t="s">
        <v>1092</v>
      </c>
      <c r="H476" s="11" t="str">
        <f aca="false">CONCATENATE(LEFT(F476, FIND(" ", F476) - 1), RIGHT(F476, LEN(F476) - FIND(" ", F476)), "_", G476, "_", I476, "_", J476)</f>
        <v>MasterData_Parking_Station_Location_Mapping_delete</v>
      </c>
      <c r="I476" s="8" t="s">
        <v>1114</v>
      </c>
      <c r="J476" s="10" t="s">
        <v>190</v>
      </c>
    </row>
    <row r="477" customFormat="false" ht="15.75" hidden="false" customHeight="false" outlineLevel="0" collapsed="false">
      <c r="C477" s="8" t="n">
        <v>476</v>
      </c>
      <c r="D477" s="11" t="s">
        <v>1125</v>
      </c>
      <c r="E477" s="11" t="s">
        <v>1126</v>
      </c>
      <c r="F477" s="8" t="s">
        <v>623</v>
      </c>
      <c r="G477" s="8" t="s">
        <v>1092</v>
      </c>
      <c r="H477" s="11" t="str">
        <f aca="false">CONCATENATE(LEFT(F477, FIND(" ", F477) - 1), RIGHT(F477, LEN(F477) - FIND(" ", F477)), "_", G477, "_", I477, "_", J477)</f>
        <v>MasterData_Parking_Station_Location_Mapping_delete</v>
      </c>
      <c r="I477" s="8" t="s">
        <v>1114</v>
      </c>
      <c r="J477" s="10" t="s">
        <v>190</v>
      </c>
    </row>
    <row r="478" customFormat="false" ht="15.75" hidden="false" customHeight="false" outlineLevel="0" collapsed="false">
      <c r="C478" s="8" t="n">
        <v>477</v>
      </c>
      <c r="D478" s="11" t="s">
        <v>1127</v>
      </c>
      <c r="E478" s="11" t="s">
        <v>1128</v>
      </c>
      <c r="F478" s="8" t="s">
        <v>623</v>
      </c>
      <c r="G478" s="8" t="s">
        <v>1092</v>
      </c>
      <c r="H478" s="11" t="str">
        <f aca="false">CONCATENATE(LEFT(F478, FIND(" ", F478) - 1), RIGHT(F478, LEN(F478) - FIND(" ", F478)), "_", G478, "_", I478, "_", J478)</f>
        <v>MasterData_Parking_Station_Location_Mapping_detailing</v>
      </c>
      <c r="I478" s="8" t="s">
        <v>1114</v>
      </c>
      <c r="J478" s="10" t="s">
        <v>51</v>
      </c>
    </row>
    <row r="479" customFormat="false" ht="15.75" hidden="false" customHeight="false" outlineLevel="0" collapsed="false">
      <c r="C479" s="8" t="n">
        <v>478</v>
      </c>
      <c r="D479" s="11" t="s">
        <v>1129</v>
      </c>
      <c r="E479" s="11" t="s">
        <v>1130</v>
      </c>
      <c r="F479" s="8" t="s">
        <v>623</v>
      </c>
      <c r="G479" s="8" t="s">
        <v>1092</v>
      </c>
      <c r="H479" s="11" t="str">
        <f aca="false">CONCATENATE(LEFT(F479, FIND(" ", F479) - 1), RIGHT(F479, LEN(F479) - FIND(" ", F479)), "_", G479, "_", I479, "_", J479)</f>
        <v>MasterData_Parking_Station_Location_Mapping_direct</v>
      </c>
      <c r="I479" s="8" t="s">
        <v>1114</v>
      </c>
      <c r="J479" s="10" t="s">
        <v>281</v>
      </c>
    </row>
    <row r="480" customFormat="false" ht="15.75" hidden="false" customHeight="false" outlineLevel="0" collapsed="false">
      <c r="C480" s="8" t="n">
        <v>479</v>
      </c>
      <c r="D480" s="11" t="s">
        <v>1131</v>
      </c>
      <c r="E480" s="11" t="s">
        <v>1132</v>
      </c>
      <c r="F480" s="8" t="s">
        <v>623</v>
      </c>
      <c r="G480" s="8" t="s">
        <v>1092</v>
      </c>
      <c r="H480" s="11" t="str">
        <f aca="false">CONCATENATE(LEFT(F480, FIND(" ", F480) - 1), RIGHT(F480, LEN(F480) - FIND(" ", F480)), "_", G480, "_", I480, "_", J480)</f>
        <v>MasterData_Parking_Station_Location_Mapping_impact</v>
      </c>
      <c r="I480" s="8" t="s">
        <v>1114</v>
      </c>
      <c r="J480" s="10" t="s">
        <v>128</v>
      </c>
    </row>
    <row r="481" customFormat="false" ht="15.75" hidden="false" customHeight="false" outlineLevel="0" collapsed="false">
      <c r="C481" s="8" t="n">
        <v>480</v>
      </c>
      <c r="D481" s="11" t="s">
        <v>1133</v>
      </c>
      <c r="E481" s="11" t="s">
        <v>1134</v>
      </c>
      <c r="F481" s="8" t="s">
        <v>623</v>
      </c>
      <c r="G481" s="8" t="s">
        <v>1092</v>
      </c>
      <c r="H481" s="11" t="str">
        <f aca="false">CONCATENATE(LEFT(F481, FIND(" ", F481) - 1), RIGHT(F481, LEN(F481) - FIND(" ", F481)), "_", G481, "_", I481, "_", J481)</f>
        <v>MasterData_Parking_Station_Location_Mapping_option</v>
      </c>
      <c r="I481" s="8" t="s">
        <v>1114</v>
      </c>
      <c r="J481" s="10" t="s">
        <v>314</v>
      </c>
    </row>
    <row r="482" customFormat="false" ht="15.75" hidden="false" customHeight="false" outlineLevel="0" collapsed="false">
      <c r="C482" s="8" t="n">
        <v>481</v>
      </c>
      <c r="D482" s="11" t="s">
        <v>1135</v>
      </c>
      <c r="E482" s="11" t="s">
        <v>1136</v>
      </c>
      <c r="F482" s="8" t="s">
        <v>623</v>
      </c>
      <c r="G482" s="8" t="s">
        <v>1092</v>
      </c>
      <c r="H482" s="11" t="str">
        <f aca="false">CONCATENATE(LEFT(F482, FIND(" ", F482) - 1), RIGHT(F482, LEN(F482) - FIND(" ", F482)), "_", G482, "_", I482, "_", J482)</f>
        <v>MasterData_Parking_Station_Parking_Station_Listings_feature</v>
      </c>
      <c r="I482" s="8" t="s">
        <v>1137</v>
      </c>
      <c r="J482" s="10" t="s">
        <v>102</v>
      </c>
    </row>
    <row r="483" customFormat="false" ht="15.75" hidden="false" customHeight="false" outlineLevel="0" collapsed="false">
      <c r="C483" s="8" t="n">
        <v>482</v>
      </c>
      <c r="D483" s="11" t="s">
        <v>1138</v>
      </c>
      <c r="E483" s="11" t="s">
        <v>1139</v>
      </c>
      <c r="F483" s="8" t="s">
        <v>623</v>
      </c>
      <c r="G483" s="8" t="s">
        <v>1092</v>
      </c>
      <c r="H483" s="11" t="str">
        <f aca="false">CONCATENATE(LEFT(F483, FIND(" ", F483) - 1), RIGHT(F483, LEN(F483) - FIND(" ", F483)), "_", G483, "_", I483, "_", J483)</f>
        <v>MasterData_Parking_Station_Parking_Station_Listings_help</v>
      </c>
      <c r="I483" s="8" t="s">
        <v>1137</v>
      </c>
      <c r="J483" s="10" t="s">
        <v>138</v>
      </c>
    </row>
    <row r="484" customFormat="false" ht="15.75" hidden="false" customHeight="false" outlineLevel="0" collapsed="false">
      <c r="C484" s="8" t="n">
        <v>483</v>
      </c>
      <c r="D484" s="11" t="s">
        <v>1140</v>
      </c>
      <c r="E484" s="11" t="s">
        <v>1141</v>
      </c>
      <c r="F484" s="8" t="s">
        <v>623</v>
      </c>
      <c r="G484" s="8" t="s">
        <v>1092</v>
      </c>
      <c r="H484" s="11" t="str">
        <f aca="false">CONCATENATE(LEFT(F484, FIND(" ", F484) - 1), RIGHT(F484, LEN(F484) - FIND(" ", F484)), "_", G484, "_", I484, "_", J484)</f>
        <v>MasterData_Parking_Station_Parking_Station_Listings_option</v>
      </c>
      <c r="I484" s="8" t="s">
        <v>1137</v>
      </c>
      <c r="J484" s="10" t="s">
        <v>314</v>
      </c>
    </row>
    <row r="485" customFormat="false" ht="15.75" hidden="false" customHeight="false" outlineLevel="0" collapsed="false">
      <c r="C485" s="8" t="n">
        <v>484</v>
      </c>
      <c r="D485" s="11" t="s">
        <v>1142</v>
      </c>
      <c r="E485" s="11" t="s">
        <v>1143</v>
      </c>
      <c r="F485" s="8" t="s">
        <v>623</v>
      </c>
      <c r="G485" s="8" t="s">
        <v>1092</v>
      </c>
      <c r="H485" s="11" t="str">
        <f aca="false">CONCATENATE(LEFT(F485, FIND(" ", F485) - 1), RIGHT(F485, LEN(F485) - FIND(" ", F485)), "_", G485, "_", I485, "_", J485)</f>
        <v>MasterData_Parking_Station_Parking_Station_Listings_display</v>
      </c>
      <c r="I485" s="8" t="s">
        <v>1137</v>
      </c>
      <c r="J485" s="10" t="s">
        <v>46</v>
      </c>
    </row>
    <row r="486" customFormat="false" ht="15.75" hidden="false" customHeight="false" outlineLevel="0" collapsed="false">
      <c r="C486" s="8" t="n">
        <v>485</v>
      </c>
      <c r="D486" s="11" t="s">
        <v>1144</v>
      </c>
      <c r="E486" s="11" t="s">
        <v>1145</v>
      </c>
      <c r="F486" s="8" t="s">
        <v>623</v>
      </c>
      <c r="G486" s="8" t="s">
        <v>1092</v>
      </c>
      <c r="H486" s="11" t="str">
        <f aca="false">CONCATENATE(LEFT(F486, FIND(" ", F486) - 1), RIGHT(F486, LEN(F486) - FIND(" ", F486)), "_", G486, "_", I486, "_", J486)</f>
        <v>MasterData_Parking_Station_Parking_Station_Listings_search</v>
      </c>
      <c r="I486" s="8" t="s">
        <v>1137</v>
      </c>
      <c r="J486" s="10" t="s">
        <v>89</v>
      </c>
    </row>
    <row r="487" customFormat="false" ht="15.75" hidden="false" customHeight="false" outlineLevel="0" collapsed="false">
      <c r="C487" s="8" t="n">
        <v>486</v>
      </c>
      <c r="D487" s="11" t="s">
        <v>1146</v>
      </c>
      <c r="E487" s="11" t="s">
        <v>1147</v>
      </c>
      <c r="F487" s="8" t="s">
        <v>623</v>
      </c>
      <c r="G487" s="8" t="s">
        <v>1092</v>
      </c>
      <c r="H487" s="11" t="str">
        <f aca="false">CONCATENATE(LEFT(F487, FIND(" ", F487) - 1), RIGHT(F487, LEN(F487) - FIND(" ", F487)), "_", G487, "_", I487, "_", J487)</f>
        <v>MasterData_Parking_Station_Parking_Station_Listings_impact</v>
      </c>
      <c r="I487" s="8" t="s">
        <v>1137</v>
      </c>
      <c r="J487" s="8" t="s">
        <v>128</v>
      </c>
    </row>
    <row r="488" customFormat="false" ht="15.75" hidden="false" customHeight="false" outlineLevel="0" collapsed="false">
      <c r="C488" s="8" t="n">
        <v>487</v>
      </c>
      <c r="D488" s="11" t="s">
        <v>1148</v>
      </c>
      <c r="E488" s="11" t="s">
        <v>1149</v>
      </c>
      <c r="F488" s="8" t="s">
        <v>623</v>
      </c>
      <c r="G488" s="8" t="s">
        <v>1092</v>
      </c>
      <c r="H488" s="11" t="str">
        <f aca="false">CONCATENATE(LEFT(F488, FIND(" ", F488) - 1), RIGHT(F488, LEN(F488) - FIND(" ", F488)), "_", G488, "_", I488, "_", J488)</f>
        <v>MasterData_Parking_Station_Parking_Station_Listings_display</v>
      </c>
      <c r="I488" s="8" t="s">
        <v>1137</v>
      </c>
      <c r="J488" s="10" t="s">
        <v>46</v>
      </c>
    </row>
    <row r="489" customFormat="false" ht="15.75" hidden="false" customHeight="false" outlineLevel="0" collapsed="false">
      <c r="C489" s="8" t="n">
        <v>488</v>
      </c>
      <c r="D489" s="11" t="s">
        <v>1150</v>
      </c>
      <c r="E489" s="11" t="s">
        <v>1151</v>
      </c>
      <c r="F489" s="8" t="s">
        <v>623</v>
      </c>
      <c r="G489" s="8" t="s">
        <v>1092</v>
      </c>
      <c r="H489" s="11" t="str">
        <f aca="false">CONCATENATE(LEFT(F489, FIND(" ", F489) - 1), RIGHT(F489, LEN(F489) - FIND(" ", F489)), "_", G489, "_", I489, "_", J489)</f>
        <v>MasterData_Parking_Station_Parking_Station_Listings_save</v>
      </c>
      <c r="I489" s="8" t="s">
        <v>1137</v>
      </c>
      <c r="J489" s="10" t="s">
        <v>18</v>
      </c>
    </row>
    <row r="490" customFormat="false" ht="15.75" hidden="false" customHeight="false" outlineLevel="0" collapsed="false">
      <c r="C490" s="8" t="n">
        <v>489</v>
      </c>
      <c r="D490" s="11" t="s">
        <v>1152</v>
      </c>
      <c r="E490" s="11" t="s">
        <v>1153</v>
      </c>
      <c r="F490" s="8" t="s">
        <v>623</v>
      </c>
      <c r="G490" s="8" t="s">
        <v>1092</v>
      </c>
      <c r="H490" s="11" t="str">
        <f aca="false">CONCATENATE(LEFT(F490, FIND(" ", F490) - 1), RIGHT(F490, LEN(F490) - FIND(" ", F490)), "_", G490, "_", I490, "_", J490)</f>
        <v>MasterData_Parking_Station_Parking_Station_Listings_planning</v>
      </c>
      <c r="I490" s="8" t="s">
        <v>1137</v>
      </c>
      <c r="J490" s="10" t="s">
        <v>1154</v>
      </c>
    </row>
    <row r="491" customFormat="false" ht="15.75" hidden="false" customHeight="false" outlineLevel="0" collapsed="false">
      <c r="C491" s="8" t="n">
        <v>490</v>
      </c>
      <c r="D491" s="11" t="s">
        <v>1155</v>
      </c>
      <c r="E491" s="11" t="s">
        <v>1156</v>
      </c>
      <c r="F491" s="8" t="s">
        <v>623</v>
      </c>
      <c r="G491" s="8" t="s">
        <v>1092</v>
      </c>
      <c r="H491" s="11" t="str">
        <f aca="false">CONCATENATE(LEFT(F491, FIND(" ", F491) - 1), RIGHT(F491, LEN(F491) - FIND(" ", F491)), "_", G491, "_", I491, "_", J491)</f>
        <v>MasterData_Parking_Station_Parking_Station_Listings_search</v>
      </c>
      <c r="I491" s="8" t="s">
        <v>1137</v>
      </c>
      <c r="J491" s="10" t="s">
        <v>89</v>
      </c>
    </row>
    <row r="492" customFormat="false" ht="15.75" hidden="false" customHeight="false" outlineLevel="0" collapsed="false">
      <c r="C492" s="8" t="n">
        <v>491</v>
      </c>
      <c r="D492" s="11" t="s">
        <v>1157</v>
      </c>
      <c r="E492" s="11" t="s">
        <v>1158</v>
      </c>
      <c r="F492" s="8" t="s">
        <v>623</v>
      </c>
      <c r="G492" s="8" t="s">
        <v>1092</v>
      </c>
      <c r="H492" s="11" t="str">
        <f aca="false">CONCATENATE(LEFT(F492, FIND(" ", F492) - 1), RIGHT(F492, LEN(F492) - FIND(" ", F492)), "_", G492, "_", I492, "_", J492)</f>
        <v>MasterData_Parking_Station_Add_Parking_Station_add</v>
      </c>
      <c r="I492" s="8" t="s">
        <v>1159</v>
      </c>
      <c r="J492" s="8" t="s">
        <v>173</v>
      </c>
    </row>
    <row r="493" customFormat="false" ht="15.75" hidden="false" customHeight="false" outlineLevel="0" collapsed="false">
      <c r="C493" s="8" t="n">
        <v>492</v>
      </c>
      <c r="D493" s="11" t="s">
        <v>1160</v>
      </c>
      <c r="E493" s="11" t="s">
        <v>1161</v>
      </c>
      <c r="F493" s="8" t="s">
        <v>623</v>
      </c>
      <c r="G493" s="8" t="s">
        <v>1092</v>
      </c>
      <c r="H493" s="11" t="str">
        <f aca="false">CONCATENATE(LEFT(F493, FIND(" ", F493) - 1), RIGHT(F493, LEN(F493) - FIND(" ", F493)), "_", G493, "_", I493, "_", J493)</f>
        <v>MasterData_Parking_Station_Add_Parking_Station_specify</v>
      </c>
      <c r="I493" s="8" t="s">
        <v>1159</v>
      </c>
      <c r="J493" s="10" t="s">
        <v>311</v>
      </c>
    </row>
    <row r="494" customFormat="false" ht="15.75" hidden="false" customHeight="false" outlineLevel="0" collapsed="false">
      <c r="C494" s="8" t="n">
        <v>493</v>
      </c>
      <c r="D494" s="11" t="s">
        <v>1162</v>
      </c>
      <c r="E494" s="11" t="s">
        <v>1163</v>
      </c>
      <c r="F494" s="8" t="s">
        <v>623</v>
      </c>
      <c r="G494" s="8" t="s">
        <v>1092</v>
      </c>
      <c r="H494" s="11" t="str">
        <f aca="false">CONCATENATE(LEFT(F494, FIND(" ", F494) - 1), RIGHT(F494, LEN(F494) - FIND(" ", F494)), "_", G494, "_", I494, "_", J494)</f>
        <v>MasterData_Parking_Station_Add_Parking_Station_direct</v>
      </c>
      <c r="I494" s="8" t="s">
        <v>1159</v>
      </c>
      <c r="J494" s="10" t="s">
        <v>281</v>
      </c>
    </row>
    <row r="495" customFormat="false" ht="15.75" hidden="false" customHeight="false" outlineLevel="0" collapsed="false">
      <c r="C495" s="8" t="n">
        <v>494</v>
      </c>
      <c r="D495" s="11" t="s">
        <v>1164</v>
      </c>
      <c r="E495" s="11" t="s">
        <v>1165</v>
      </c>
      <c r="F495" s="8" t="s">
        <v>623</v>
      </c>
      <c r="G495" s="8" t="s">
        <v>1092</v>
      </c>
      <c r="H495" s="11" t="str">
        <f aca="false">CONCATENATE(LEFT(F495, FIND(" ", F495) - 1), RIGHT(F495, LEN(F495) - FIND(" ", F495)), "_", G495, "_", I495, "_", J495)</f>
        <v>MasterData_Parking_Station_Add_Parking_Station_display</v>
      </c>
      <c r="I495" s="8" t="s">
        <v>1159</v>
      </c>
      <c r="J495" s="10" t="s">
        <v>46</v>
      </c>
    </row>
    <row r="496" customFormat="false" ht="15.75" hidden="false" customHeight="false" outlineLevel="0" collapsed="false">
      <c r="C496" s="8" t="n">
        <v>495</v>
      </c>
      <c r="D496" s="11" t="s">
        <v>1166</v>
      </c>
      <c r="E496" s="11" t="s">
        <v>1167</v>
      </c>
      <c r="F496" s="8" t="s">
        <v>623</v>
      </c>
      <c r="G496" s="8" t="s">
        <v>1092</v>
      </c>
      <c r="H496" s="11" t="str">
        <f aca="false">CONCATENATE(LEFT(F496, FIND(" ", F496) - 1), RIGHT(F496, LEN(F496) - FIND(" ", F496)), "_", G496, "_", I496, "_", J496)</f>
        <v>MasterData_Parking_Station_Add_Parking_Station_feature</v>
      </c>
      <c r="I496" s="8" t="s">
        <v>1159</v>
      </c>
      <c r="J496" s="10" t="s">
        <v>102</v>
      </c>
    </row>
    <row r="497" customFormat="false" ht="15.75" hidden="false" customHeight="false" outlineLevel="0" collapsed="false">
      <c r="C497" s="8" t="n">
        <v>496</v>
      </c>
      <c r="D497" s="11" t="s">
        <v>1168</v>
      </c>
      <c r="E497" s="11" t="s">
        <v>1169</v>
      </c>
      <c r="F497" s="8" t="s">
        <v>623</v>
      </c>
      <c r="G497" s="8" t="s">
        <v>1092</v>
      </c>
      <c r="H497" s="11" t="str">
        <f aca="false">CONCATENATE(LEFT(F497, FIND(" ", F497) - 1), RIGHT(F497, LEN(F497) - FIND(" ", F497)), "_", G497, "_", I497, "_", J497)</f>
        <v>MasterData_Parking_Station_Add_Parking_Station_address</v>
      </c>
      <c r="I497" s="8" t="s">
        <v>1159</v>
      </c>
      <c r="J497" s="10" t="s">
        <v>1170</v>
      </c>
    </row>
    <row r="498" customFormat="false" ht="15.75" hidden="false" customHeight="false" outlineLevel="0" collapsed="false">
      <c r="C498" s="8" t="n">
        <v>497</v>
      </c>
      <c r="D498" s="11" t="s">
        <v>1171</v>
      </c>
      <c r="E498" s="11" t="s">
        <v>1172</v>
      </c>
      <c r="F498" s="8" t="s">
        <v>623</v>
      </c>
      <c r="G498" s="8" t="s">
        <v>1092</v>
      </c>
      <c r="H498" s="11" t="str">
        <f aca="false">CONCATENATE(LEFT(F498, FIND(" ", F498) - 1), RIGHT(F498, LEN(F498) - FIND(" ", F498)), "_", G498, "_", I498, "_", J498)</f>
        <v>MasterData_Parking_Station_Add_Parking_Station_save</v>
      </c>
      <c r="I498" s="8" t="s">
        <v>1159</v>
      </c>
      <c r="J498" s="10" t="s">
        <v>18</v>
      </c>
    </row>
    <row r="499" customFormat="false" ht="15.75" hidden="false" customHeight="false" outlineLevel="0" collapsed="false">
      <c r="C499" s="8" t="n">
        <v>498</v>
      </c>
      <c r="D499" s="11" t="s">
        <v>1173</v>
      </c>
      <c r="E499" s="11" t="s">
        <v>1174</v>
      </c>
      <c r="F499" s="8" t="s">
        <v>623</v>
      </c>
      <c r="G499" s="8" t="s">
        <v>1092</v>
      </c>
      <c r="H499" s="11" t="str">
        <f aca="false">CONCATENATE(LEFT(F499, FIND(" ", F499) - 1), RIGHT(F499, LEN(F499) - FIND(" ", F499)), "_", G499, "_", I499, "_", J499)</f>
        <v>MasterData_Parking_Station_Add_Parking_Station_edit</v>
      </c>
      <c r="I499" s="8" t="s">
        <v>1159</v>
      </c>
      <c r="J499" s="8" t="s">
        <v>187</v>
      </c>
    </row>
    <row r="500" customFormat="false" ht="15.75" hidden="false" customHeight="false" outlineLevel="0" collapsed="false">
      <c r="C500" s="8" t="n">
        <v>499</v>
      </c>
      <c r="D500" s="11" t="s">
        <v>1175</v>
      </c>
      <c r="E500" s="11" t="s">
        <v>1176</v>
      </c>
      <c r="F500" s="8" t="s">
        <v>623</v>
      </c>
      <c r="G500" s="8" t="s">
        <v>1092</v>
      </c>
      <c r="H500" s="11" t="str">
        <f aca="false">CONCATENATE(LEFT(F500, FIND(" ", F500) - 1), RIGHT(F500, LEN(F500) - FIND(" ", F500)), "_", G500, "_", I500, "_", J500)</f>
        <v>MasterData_Parking_Station_Add_Parking_Station_detailing</v>
      </c>
      <c r="I500" s="8" t="s">
        <v>1159</v>
      </c>
      <c r="J500" s="10" t="s">
        <v>51</v>
      </c>
    </row>
    <row r="501" customFormat="false" ht="15.75" hidden="false" customHeight="false" outlineLevel="0" collapsed="false">
      <c r="C501" s="8" t="n">
        <v>500</v>
      </c>
      <c r="D501" s="11" t="s">
        <v>1177</v>
      </c>
      <c r="E501" s="11" t="s">
        <v>1178</v>
      </c>
      <c r="F501" s="8" t="s">
        <v>623</v>
      </c>
      <c r="G501" s="8" t="s">
        <v>1092</v>
      </c>
      <c r="H501" s="11" t="str">
        <f aca="false">CONCATENATE(LEFT(F501, FIND(" ", F501) - 1), RIGHT(F501, LEN(F501) - FIND(" ", F501)), "_", G501, "_", I501, "_", J501)</f>
        <v>MasterData_Parking_Station_Add_Parking_Station_submit</v>
      </c>
      <c r="I501" s="8" t="s">
        <v>1159</v>
      </c>
      <c r="J501" s="10" t="s">
        <v>214</v>
      </c>
    </row>
    <row r="502" customFormat="false" ht="15.75" hidden="false" customHeight="false" outlineLevel="0" collapsed="false">
      <c r="C502" s="8" t="n">
        <v>501</v>
      </c>
      <c r="D502" s="11" t="s">
        <v>1179</v>
      </c>
      <c r="E502" s="11" t="s">
        <v>1180</v>
      </c>
      <c r="F502" s="8" t="s">
        <v>623</v>
      </c>
      <c r="G502" s="8" t="s">
        <v>1181</v>
      </c>
      <c r="H502" s="11" t="str">
        <f aca="false">CONCATENATE(LEFT(F502, FIND(" ", F502) - 1), RIGHT(F502, LEN(F502) - FIND(" ", F502)), "_", G502, "_", I502, "_", J502)</f>
        <v>MasterData_Point_of_Interest_Search_Locations_search</v>
      </c>
      <c r="I502" s="8" t="s">
        <v>1182</v>
      </c>
      <c r="J502" s="8" t="s">
        <v>89</v>
      </c>
    </row>
    <row r="503" customFormat="false" ht="15.75" hidden="false" customHeight="false" outlineLevel="0" collapsed="false">
      <c r="C503" s="8" t="n">
        <v>502</v>
      </c>
      <c r="D503" s="11" t="s">
        <v>1183</v>
      </c>
      <c r="E503" s="11" t="s">
        <v>1184</v>
      </c>
      <c r="F503" s="8" t="s">
        <v>623</v>
      </c>
      <c r="G503" s="8" t="s">
        <v>1181</v>
      </c>
      <c r="H503" s="11" t="str">
        <f aca="false">CONCATENATE(LEFT(F503, FIND(" ", F503) - 1), RIGHT(F503, LEN(F503) - FIND(" ", F503)), "_", G503, "_", I503, "_", J503)</f>
        <v>MasterData_Point_of_Interest_Search_Locations_submit</v>
      </c>
      <c r="I503" s="8" t="s">
        <v>1182</v>
      </c>
      <c r="J503" s="10" t="s">
        <v>214</v>
      </c>
    </row>
    <row r="504" customFormat="false" ht="15.75" hidden="false" customHeight="false" outlineLevel="0" collapsed="false">
      <c r="C504" s="8" t="n">
        <v>503</v>
      </c>
      <c r="D504" s="11" t="s">
        <v>1185</v>
      </c>
      <c r="E504" s="11" t="s">
        <v>1186</v>
      </c>
      <c r="F504" s="8" t="s">
        <v>623</v>
      </c>
      <c r="G504" s="8" t="s">
        <v>1181</v>
      </c>
      <c r="H504" s="11" t="str">
        <f aca="false">CONCATENATE(LEFT(F504, FIND(" ", F504) - 1), RIGHT(F504, LEN(F504) - FIND(" ", F504)), "_", G504, "_", I504, "_", J504)</f>
        <v>MasterData_Point_of_Interest_Search_Locations_search</v>
      </c>
      <c r="I504" s="8" t="s">
        <v>1182</v>
      </c>
      <c r="J504" s="8" t="s">
        <v>89</v>
      </c>
    </row>
    <row r="505" customFormat="false" ht="15.75" hidden="false" customHeight="false" outlineLevel="0" collapsed="false">
      <c r="C505" s="8" t="n">
        <v>504</v>
      </c>
      <c r="D505" s="11" t="s">
        <v>1187</v>
      </c>
      <c r="E505" s="11" t="s">
        <v>1188</v>
      </c>
      <c r="F505" s="8" t="s">
        <v>623</v>
      </c>
      <c r="G505" s="8" t="s">
        <v>1181</v>
      </c>
      <c r="H505" s="11" t="str">
        <f aca="false">CONCATENATE(LEFT(F505, FIND(" ", F505) - 1), RIGHT(F505, LEN(F505) - FIND(" ", F505)), "_", G505, "_", I505, "_", J505)</f>
        <v>MasterData_Point_of_Interest_Search_Locations_submit</v>
      </c>
      <c r="I505" s="8" t="s">
        <v>1182</v>
      </c>
      <c r="J505" s="10" t="s">
        <v>214</v>
      </c>
    </row>
    <row r="506" customFormat="false" ht="15.75" hidden="false" customHeight="false" outlineLevel="0" collapsed="false">
      <c r="C506" s="8" t="n">
        <v>505</v>
      </c>
      <c r="D506" s="11" t="s">
        <v>1189</v>
      </c>
      <c r="E506" s="11" t="s">
        <v>1190</v>
      </c>
      <c r="F506" s="8" t="s">
        <v>623</v>
      </c>
      <c r="G506" s="8" t="s">
        <v>1181</v>
      </c>
      <c r="H506" s="11" t="str">
        <f aca="false">CONCATENATE(LEFT(F506, FIND(" ", F506) - 1), RIGHT(F506, LEN(F506) - FIND(" ", F506)), "_", G506, "_", I506, "_", J506)</f>
        <v>MasterData_Point_of_Interest_Search_Locations_search</v>
      </c>
      <c r="I506" s="8" t="s">
        <v>1182</v>
      </c>
      <c r="J506" s="8" t="s">
        <v>89</v>
      </c>
    </row>
    <row r="507" customFormat="false" ht="15.75" hidden="false" customHeight="false" outlineLevel="0" collapsed="false">
      <c r="C507" s="8" t="n">
        <v>506</v>
      </c>
      <c r="D507" s="11" t="s">
        <v>1191</v>
      </c>
      <c r="E507" s="11" t="s">
        <v>1192</v>
      </c>
      <c r="F507" s="8" t="s">
        <v>623</v>
      </c>
      <c r="G507" s="8" t="s">
        <v>1181</v>
      </c>
      <c r="H507" s="11" t="str">
        <f aca="false">CONCATENATE(LEFT(F507, FIND(" ", F507) - 1), RIGHT(F507, LEN(F507) - FIND(" ", F507)), "_", G507, "_", I507, "_", J507)</f>
        <v>MasterData_Point_of_Interest_Search_Locations_submit</v>
      </c>
      <c r="I507" s="8" t="s">
        <v>1182</v>
      </c>
      <c r="J507" s="10" t="s">
        <v>214</v>
      </c>
    </row>
    <row r="508" customFormat="false" ht="15.75" hidden="false" customHeight="false" outlineLevel="0" collapsed="false">
      <c r="C508" s="8" t="n">
        <v>507</v>
      </c>
      <c r="D508" s="11" t="s">
        <v>1193</v>
      </c>
      <c r="E508" s="11" t="s">
        <v>1194</v>
      </c>
      <c r="F508" s="8" t="s">
        <v>623</v>
      </c>
      <c r="G508" s="8" t="s">
        <v>1181</v>
      </c>
      <c r="H508" s="11" t="str">
        <f aca="false">CONCATENATE(LEFT(F508, FIND(" ", F508) - 1), RIGHT(F508, LEN(F508) - FIND(" ", F508)), "_", G508, "_", I508, "_", J508)</f>
        <v>MasterData_Point_of_Interest_Search_Locations_dashboard</v>
      </c>
      <c r="I508" s="8" t="s">
        <v>1182</v>
      </c>
      <c r="J508" s="8" t="s">
        <v>170</v>
      </c>
    </row>
    <row r="509" customFormat="false" ht="15.75" hidden="false" customHeight="false" outlineLevel="0" collapsed="false">
      <c r="C509" s="8" t="n">
        <v>508</v>
      </c>
      <c r="D509" s="11" t="s">
        <v>1195</v>
      </c>
      <c r="E509" s="11" t="s">
        <v>1196</v>
      </c>
      <c r="F509" s="8" t="s">
        <v>623</v>
      </c>
      <c r="G509" s="8" t="s">
        <v>1181</v>
      </c>
      <c r="H509" s="11" t="str">
        <f aca="false">CONCATENATE(LEFT(F509, FIND(" ", F509) - 1), RIGHT(F509, LEN(F509) - FIND(" ", F509)), "_", G509, "_", I509, "_", J509)</f>
        <v>MasterData_Point_of_Interest_Search_Locations_search</v>
      </c>
      <c r="I509" s="8" t="s">
        <v>1182</v>
      </c>
      <c r="J509" s="8" t="s">
        <v>89</v>
      </c>
    </row>
    <row r="510" customFormat="false" ht="15.75" hidden="false" customHeight="false" outlineLevel="0" collapsed="false">
      <c r="C510" s="8" t="n">
        <v>509</v>
      </c>
      <c r="D510" s="11" t="s">
        <v>1197</v>
      </c>
      <c r="E510" s="11" t="s">
        <v>1198</v>
      </c>
      <c r="F510" s="8" t="s">
        <v>623</v>
      </c>
      <c r="G510" s="8" t="s">
        <v>1181</v>
      </c>
      <c r="H510" s="11" t="str">
        <f aca="false">CONCATENATE(LEFT(F510, FIND(" ", F510) - 1), RIGHT(F510, LEN(F510) - FIND(" ", F510)), "_", G510, "_", I510, "_", J510)</f>
        <v>MasterData_Point_of_Interest_Search_Locations_submit</v>
      </c>
      <c r="I510" s="8" t="s">
        <v>1182</v>
      </c>
      <c r="J510" s="10" t="s">
        <v>214</v>
      </c>
    </row>
    <row r="511" customFormat="false" ht="15.75" hidden="false" customHeight="false" outlineLevel="0" collapsed="false">
      <c r="C511" s="8" t="n">
        <v>510</v>
      </c>
      <c r="D511" s="11" t="s">
        <v>1199</v>
      </c>
      <c r="E511" s="11" t="s">
        <v>1200</v>
      </c>
      <c r="F511" s="8" t="s">
        <v>623</v>
      </c>
      <c r="G511" s="8" t="s">
        <v>1181</v>
      </c>
      <c r="H511" s="11" t="str">
        <f aca="false">CONCATENATE(LEFT(F511, FIND(" ", F511) - 1), RIGHT(F511, LEN(F511) - FIND(" ", F511)), "_", G511, "_", I511, "_", J511)</f>
        <v>MasterData_Point_of_Interest_Search_Locations_search</v>
      </c>
      <c r="I511" s="8" t="s">
        <v>1182</v>
      </c>
      <c r="J511" s="8" t="s">
        <v>89</v>
      </c>
    </row>
    <row r="512" customFormat="false" ht="15.75" hidden="false" customHeight="false" outlineLevel="0" collapsed="false">
      <c r="C512" s="8" t="n">
        <v>511</v>
      </c>
      <c r="D512" s="11" t="s">
        <v>1201</v>
      </c>
      <c r="E512" s="11" t="s">
        <v>1202</v>
      </c>
      <c r="F512" s="8" t="s">
        <v>623</v>
      </c>
      <c r="G512" s="8" t="s">
        <v>1181</v>
      </c>
      <c r="H512" s="11" t="str">
        <f aca="false">CONCATENATE(LEFT(F512, FIND(" ", F512) - 1), RIGHT(F512, LEN(F512) - FIND(" ", F512)), "_", G512, "_", I512, "_", J512)</f>
        <v>MasterData_Point_of_Interest_Location_Mapping_option</v>
      </c>
      <c r="I512" s="8" t="s">
        <v>1114</v>
      </c>
      <c r="J512" s="10" t="s">
        <v>314</v>
      </c>
    </row>
    <row r="513" customFormat="false" ht="15.75" hidden="false" customHeight="false" outlineLevel="0" collapsed="false">
      <c r="C513" s="8" t="n">
        <v>512</v>
      </c>
      <c r="D513" s="11" t="s">
        <v>1203</v>
      </c>
      <c r="E513" s="11" t="s">
        <v>1204</v>
      </c>
      <c r="F513" s="8" t="s">
        <v>623</v>
      </c>
      <c r="G513" s="8" t="s">
        <v>1181</v>
      </c>
      <c r="H513" s="11" t="str">
        <f aca="false">CONCATENATE(LEFT(F513, FIND(" ", F513) - 1), RIGHT(F513, LEN(F513) - FIND(" ", F513)), "_", G513, "_", I513, "_", J513)</f>
        <v>MasterData_Point_of_Interest_Location_Mapping_edit</v>
      </c>
      <c r="I513" s="8" t="s">
        <v>1114</v>
      </c>
      <c r="J513" s="8" t="s">
        <v>187</v>
      </c>
    </row>
    <row r="514" customFormat="false" ht="15.75" hidden="false" customHeight="false" outlineLevel="0" collapsed="false">
      <c r="C514" s="8" t="n">
        <v>513</v>
      </c>
      <c r="D514" s="11" t="s">
        <v>1205</v>
      </c>
      <c r="E514" s="11" t="s">
        <v>1206</v>
      </c>
      <c r="F514" s="8" t="s">
        <v>623</v>
      </c>
      <c r="G514" s="8" t="s">
        <v>1181</v>
      </c>
      <c r="H514" s="11" t="str">
        <f aca="false">CONCATENATE(LEFT(F514, FIND(" ", F514) - 1), RIGHT(F514, LEN(F514) - FIND(" ", F514)), "_", G514, "_", I514, "_", J514)</f>
        <v>MasterData_Point_of_Interest_Location_Mapping_using</v>
      </c>
      <c r="I514" s="8" t="s">
        <v>1114</v>
      </c>
      <c r="J514" s="8" t="s">
        <v>738</v>
      </c>
    </row>
    <row r="515" customFormat="false" ht="15.75" hidden="false" customHeight="false" outlineLevel="0" collapsed="false">
      <c r="C515" s="8" t="n">
        <v>514</v>
      </c>
      <c r="D515" s="11" t="s">
        <v>1207</v>
      </c>
      <c r="E515" s="11" t="s">
        <v>1208</v>
      </c>
      <c r="F515" s="8" t="s">
        <v>623</v>
      </c>
      <c r="G515" s="8" t="s">
        <v>1181</v>
      </c>
      <c r="H515" s="11" t="str">
        <f aca="false">CONCATENATE(LEFT(F515, FIND(" ", F515) - 1), RIGHT(F515, LEN(F515) - FIND(" ", F515)), "_", G515, "_", I515, "_", J515)</f>
        <v>MasterData_Point_of_Interest_Location_Mapping_option</v>
      </c>
      <c r="I515" s="8" t="s">
        <v>1114</v>
      </c>
      <c r="J515" s="10" t="s">
        <v>314</v>
      </c>
    </row>
    <row r="516" customFormat="false" ht="15.75" hidden="false" customHeight="false" outlineLevel="0" collapsed="false">
      <c r="C516" s="8" t="n">
        <v>515</v>
      </c>
      <c r="D516" s="11" t="s">
        <v>1209</v>
      </c>
      <c r="E516" s="11" t="s">
        <v>1210</v>
      </c>
      <c r="F516" s="8" t="s">
        <v>623</v>
      </c>
      <c r="G516" s="8" t="s">
        <v>1181</v>
      </c>
      <c r="H516" s="11" t="str">
        <f aca="false">CONCATENATE(LEFT(F516, FIND(" ", F516) - 1), RIGHT(F516, LEN(F516) - FIND(" ", F516)), "_", G516, "_", I516, "_", J516)</f>
        <v>MasterData_Point_of_Interest_Location_Mapping_option</v>
      </c>
      <c r="I516" s="8" t="s">
        <v>1114</v>
      </c>
      <c r="J516" s="10" t="s">
        <v>314</v>
      </c>
    </row>
    <row r="517" customFormat="false" ht="15.75" hidden="false" customHeight="false" outlineLevel="0" collapsed="false">
      <c r="C517" s="8" t="n">
        <v>516</v>
      </c>
      <c r="D517" s="11" t="s">
        <v>1211</v>
      </c>
      <c r="E517" s="11" t="s">
        <v>1212</v>
      </c>
      <c r="F517" s="8" t="s">
        <v>623</v>
      </c>
      <c r="G517" s="8" t="s">
        <v>1181</v>
      </c>
      <c r="H517" s="11" t="str">
        <f aca="false">CONCATENATE(LEFT(F517, FIND(" ", F517) - 1), RIGHT(F517, LEN(F517) - FIND(" ", F517)), "_", G517, "_", I517, "_", J517)</f>
        <v>MasterData_Point_of_Interest_Location_Mapping_option</v>
      </c>
      <c r="I517" s="8" t="s">
        <v>1114</v>
      </c>
      <c r="J517" s="10" t="s">
        <v>314</v>
      </c>
    </row>
    <row r="518" customFormat="false" ht="15.75" hidden="false" customHeight="false" outlineLevel="0" collapsed="false">
      <c r="C518" s="8" t="n">
        <v>517</v>
      </c>
      <c r="D518" s="11" t="s">
        <v>1213</v>
      </c>
      <c r="E518" s="11" t="s">
        <v>1214</v>
      </c>
      <c r="F518" s="8" t="s">
        <v>623</v>
      </c>
      <c r="G518" s="8" t="s">
        <v>1181</v>
      </c>
      <c r="H518" s="11" t="str">
        <f aca="false">CONCATENATE(LEFT(F518, FIND(" ", F518) - 1), RIGHT(F518, LEN(F518) - FIND(" ", F518)), "_", G518, "_", I518, "_", J518)</f>
        <v>MasterData_Point_of_Interest_Location_Mapping_option</v>
      </c>
      <c r="I518" s="8" t="s">
        <v>1114</v>
      </c>
      <c r="J518" s="10" t="s">
        <v>314</v>
      </c>
    </row>
    <row r="519" customFormat="false" ht="15.75" hidden="false" customHeight="false" outlineLevel="0" collapsed="false">
      <c r="C519" s="8" t="n">
        <v>518</v>
      </c>
      <c r="D519" s="11" t="s">
        <v>1215</v>
      </c>
      <c r="E519" s="11" t="s">
        <v>1216</v>
      </c>
      <c r="F519" s="8" t="s">
        <v>623</v>
      </c>
      <c r="G519" s="8" t="s">
        <v>1181</v>
      </c>
      <c r="H519" s="11" t="str">
        <f aca="false">CONCATENATE(LEFT(F519, FIND(" ", F519) - 1), RIGHT(F519, LEN(F519) - FIND(" ", F519)), "_", G519, "_", I519, "_", J519)</f>
        <v>MasterData_Point_of_Interest_Location_Mapping_delete</v>
      </c>
      <c r="I519" s="8" t="s">
        <v>1114</v>
      </c>
      <c r="J519" s="10" t="s">
        <v>190</v>
      </c>
    </row>
    <row r="520" customFormat="false" ht="15.75" hidden="false" customHeight="false" outlineLevel="0" collapsed="false">
      <c r="C520" s="8" t="n">
        <v>520</v>
      </c>
      <c r="D520" s="11" t="s">
        <v>1217</v>
      </c>
      <c r="E520" s="11" t="s">
        <v>1218</v>
      </c>
      <c r="F520" s="8" t="s">
        <v>623</v>
      </c>
      <c r="G520" s="8" t="s">
        <v>1181</v>
      </c>
      <c r="H520" s="11" t="str">
        <f aca="false">CONCATENATE(LEFT(F520, FIND(" ", F520) - 1), RIGHT(F520, LEN(F520) - FIND(" ", F520)), "_", G520, "_", I520, "_", J520)</f>
        <v>MasterData_Point_of_Interest_Location_Mapping_conduct</v>
      </c>
      <c r="I520" s="8" t="s">
        <v>1114</v>
      </c>
      <c r="J520" s="8" t="s">
        <v>1219</v>
      </c>
    </row>
    <row r="521" customFormat="false" ht="15.75" hidden="false" customHeight="false" outlineLevel="0" collapsed="false">
      <c r="C521" s="8" t="n">
        <v>521</v>
      </c>
      <c r="D521" s="11" t="s">
        <v>1220</v>
      </c>
      <c r="E521" s="11" t="s">
        <v>1221</v>
      </c>
      <c r="F521" s="8" t="s">
        <v>623</v>
      </c>
      <c r="G521" s="8" t="s">
        <v>1181</v>
      </c>
      <c r="H521" s="11" t="str">
        <f aca="false">CONCATENATE(LEFT(F521, FIND(" ", F521) - 1), RIGHT(F521, LEN(F521) - FIND(" ", F521)), "_", G521, "_", I521, "_", J521)</f>
        <v>MasterData_Point_of_Interest_Location_Mapping_feature</v>
      </c>
      <c r="I521" s="8" t="s">
        <v>1114</v>
      </c>
      <c r="J521" s="10" t="s">
        <v>102</v>
      </c>
    </row>
    <row r="522" customFormat="false" ht="15.75" hidden="false" customHeight="false" outlineLevel="0" collapsed="false">
      <c r="C522" s="8" t="n">
        <v>522</v>
      </c>
      <c r="D522" s="11" t="s">
        <v>1222</v>
      </c>
      <c r="E522" s="11" t="s">
        <v>1223</v>
      </c>
      <c r="F522" s="8" t="s">
        <v>623</v>
      </c>
      <c r="G522" s="8" t="s">
        <v>1181</v>
      </c>
      <c r="H522" s="11" t="str">
        <f aca="false">CONCATENATE(LEFT(F522, FIND(" ", F522) - 1), RIGHT(F522, LEN(F522) - FIND(" ", F522)), "_", G522, "_", I522, "_", J522)</f>
        <v>MasterData_Point_of_Interest_Add_Point_of_Interest_add</v>
      </c>
      <c r="I522" s="8" t="s">
        <v>1224</v>
      </c>
      <c r="J522" s="8" t="s">
        <v>173</v>
      </c>
    </row>
    <row r="523" customFormat="false" ht="15.75" hidden="false" customHeight="false" outlineLevel="0" collapsed="false">
      <c r="C523" s="8" t="n">
        <v>523</v>
      </c>
      <c r="D523" s="11" t="s">
        <v>1225</v>
      </c>
      <c r="E523" s="11" t="s">
        <v>1226</v>
      </c>
      <c r="F523" s="8" t="s">
        <v>623</v>
      </c>
      <c r="G523" s="8" t="s">
        <v>1181</v>
      </c>
      <c r="H523" s="11" t="str">
        <f aca="false">CONCATENATE(LEFT(F523, FIND(" ", F523) - 1), RIGHT(F523, LEN(F523) - FIND(" ", F523)), "_", G523, "_", I523, "_", J523)</f>
        <v>MasterData_Point_of_Interest_Add_Point_of_Interest_add</v>
      </c>
      <c r="I523" s="8" t="s">
        <v>1224</v>
      </c>
      <c r="J523" s="8" t="s">
        <v>173</v>
      </c>
    </row>
    <row r="524" customFormat="false" ht="15.75" hidden="false" customHeight="false" outlineLevel="0" collapsed="false">
      <c r="C524" s="8" t="n">
        <v>524</v>
      </c>
      <c r="D524" s="11" t="s">
        <v>1227</v>
      </c>
      <c r="E524" s="11" t="s">
        <v>1228</v>
      </c>
      <c r="F524" s="8" t="s">
        <v>623</v>
      </c>
      <c r="G524" s="8" t="s">
        <v>1181</v>
      </c>
      <c r="H524" s="11" t="str">
        <f aca="false">CONCATENATE(LEFT(F524, FIND(" ", F524) - 1), RIGHT(F524, LEN(F524) - FIND(" ", F524)), "_", G524, "_", I524, "_", J524)</f>
        <v>MasterData_Point_of_Interest_Add_Point_of_Interest_option</v>
      </c>
      <c r="I524" s="8" t="s">
        <v>1224</v>
      </c>
      <c r="J524" s="10" t="s">
        <v>314</v>
      </c>
    </row>
    <row r="525" customFormat="false" ht="15.75" hidden="false" customHeight="false" outlineLevel="0" collapsed="false">
      <c r="C525" s="8" t="n">
        <v>525</v>
      </c>
      <c r="D525" s="11" t="s">
        <v>1229</v>
      </c>
      <c r="E525" s="11" t="s">
        <v>1230</v>
      </c>
      <c r="F525" s="8" t="s">
        <v>623</v>
      </c>
      <c r="G525" s="8" t="s">
        <v>1181</v>
      </c>
      <c r="H525" s="11" t="str">
        <f aca="false">CONCATENATE(LEFT(F525, FIND(" ", F525) - 1), RIGHT(F525, LEN(F525) - FIND(" ", F525)), "_", G525, "_", I525, "_", J525)</f>
        <v>MasterData_Point_of_Interest_Add_Point_of_Interest_display</v>
      </c>
      <c r="I525" s="8" t="s">
        <v>1224</v>
      </c>
      <c r="J525" s="10" t="s">
        <v>46</v>
      </c>
    </row>
    <row r="526" customFormat="false" ht="15.75" hidden="false" customHeight="false" outlineLevel="0" collapsed="false">
      <c r="C526" s="8" t="n">
        <v>526</v>
      </c>
      <c r="D526" s="11" t="s">
        <v>1231</v>
      </c>
      <c r="E526" s="11" t="s">
        <v>1232</v>
      </c>
      <c r="F526" s="8" t="s">
        <v>623</v>
      </c>
      <c r="G526" s="8" t="s">
        <v>1181</v>
      </c>
      <c r="H526" s="11" t="str">
        <f aca="false">CONCATENATE(LEFT(F526, FIND(" ", F526) - 1), RIGHT(F526, LEN(F526) - FIND(" ", F526)), "_", G526, "_", I526, "_", J526)</f>
        <v>MasterData_Point_of_Interest_Add_Point_of_Interest_input</v>
      </c>
      <c r="I526" s="8" t="s">
        <v>1224</v>
      </c>
      <c r="J526" s="10" t="s">
        <v>63</v>
      </c>
    </row>
    <row r="527" customFormat="false" ht="15.75" hidden="false" customHeight="false" outlineLevel="0" collapsed="false">
      <c r="C527" s="8" t="n">
        <v>527</v>
      </c>
      <c r="D527" s="11" t="s">
        <v>1233</v>
      </c>
      <c r="E527" s="11" t="s">
        <v>1234</v>
      </c>
      <c r="F527" s="8" t="s">
        <v>623</v>
      </c>
      <c r="G527" s="8" t="s">
        <v>1181</v>
      </c>
      <c r="H527" s="11" t="str">
        <f aca="false">CONCATENATE(LEFT(F527, FIND(" ", F527) - 1), RIGHT(F527, LEN(F527) - FIND(" ", F527)), "_", G527, "_", I527, "_", J527)</f>
        <v>MasterData_Point_of_Interest_Add_Point_of_Interest_feature</v>
      </c>
      <c r="I527" s="8" t="s">
        <v>1224</v>
      </c>
      <c r="J527" s="10" t="s">
        <v>102</v>
      </c>
    </row>
    <row r="528" customFormat="false" ht="15.75" hidden="false" customHeight="false" outlineLevel="0" collapsed="false">
      <c r="C528" s="8" t="n">
        <v>528</v>
      </c>
      <c r="D528" s="11" t="s">
        <v>1235</v>
      </c>
      <c r="E528" s="11" t="s">
        <v>1236</v>
      </c>
      <c r="F528" s="8" t="s">
        <v>623</v>
      </c>
      <c r="G528" s="8" t="s">
        <v>1181</v>
      </c>
      <c r="H528" s="11" t="str">
        <f aca="false">CONCATENATE(LEFT(F528, FIND(" ", F528) - 1), RIGHT(F528, LEN(F528) - FIND(" ", F528)), "_", G528, "_", I528, "_", J528)</f>
        <v>MasterData_Point_of_Interest_Add_Point_of_Interest_add</v>
      </c>
      <c r="I528" s="8" t="s">
        <v>1224</v>
      </c>
      <c r="J528" s="10" t="s">
        <v>173</v>
      </c>
    </row>
    <row r="529" customFormat="false" ht="15.75" hidden="false" customHeight="false" outlineLevel="0" collapsed="false">
      <c r="C529" s="8" t="n">
        <v>529</v>
      </c>
      <c r="D529" s="11" t="s">
        <v>1237</v>
      </c>
      <c r="E529" s="11" t="s">
        <v>1238</v>
      </c>
      <c r="F529" s="8" t="s">
        <v>623</v>
      </c>
      <c r="G529" s="8" t="s">
        <v>1181</v>
      </c>
      <c r="H529" s="11" t="str">
        <f aca="false">CONCATENATE(LEFT(F529, FIND(" ", F529) - 1), RIGHT(F529, LEN(F529) - FIND(" ", F529)), "_", G529, "_", I529, "_", J529)</f>
        <v>MasterData_Point_of_Interest_Add_Point_of_Interest_specify</v>
      </c>
      <c r="I529" s="8" t="s">
        <v>1224</v>
      </c>
      <c r="J529" s="8" t="s">
        <v>311</v>
      </c>
    </row>
    <row r="530" customFormat="false" ht="15.75" hidden="false" customHeight="false" outlineLevel="0" collapsed="false">
      <c r="C530" s="8" t="n">
        <v>530</v>
      </c>
      <c r="D530" s="11" t="s">
        <v>1239</v>
      </c>
      <c r="E530" s="11" t="s">
        <v>1240</v>
      </c>
      <c r="F530" s="8" t="s">
        <v>623</v>
      </c>
      <c r="G530" s="8" t="s">
        <v>1181</v>
      </c>
      <c r="H530" s="11" t="str">
        <f aca="false">CONCATENATE(LEFT(F530, FIND(" ", F530) - 1), RIGHT(F530, LEN(F530) - FIND(" ", F530)), "_", G530, "_", I530, "_", J530)</f>
        <v>MasterData_Point_of_Interest_Add_Point_of_Interest_submit</v>
      </c>
      <c r="I530" s="8" t="s">
        <v>1224</v>
      </c>
      <c r="J530" s="10" t="s">
        <v>214</v>
      </c>
    </row>
    <row r="531" customFormat="false" ht="15.75" hidden="false" customHeight="false" outlineLevel="0" collapsed="false">
      <c r="C531" s="8" t="n">
        <v>531</v>
      </c>
      <c r="D531" s="11" t="s">
        <v>1241</v>
      </c>
      <c r="E531" s="11" t="s">
        <v>1242</v>
      </c>
      <c r="F531" s="8" t="s">
        <v>623</v>
      </c>
      <c r="G531" s="8" t="s">
        <v>1181</v>
      </c>
      <c r="H531" s="11" t="str">
        <f aca="false">CONCATENATE(LEFT(F531, FIND(" ", F531) - 1), RIGHT(F531, LEN(F531) - FIND(" ", F531)), "_", G531, "_", I531, "_", J531)</f>
        <v>MasterData_Point_of_Interest_Add_Point_of_Interest_search</v>
      </c>
      <c r="I531" s="8" t="s">
        <v>1224</v>
      </c>
      <c r="J531" s="8" t="s">
        <v>89</v>
      </c>
    </row>
    <row r="532" customFormat="false" ht="15.75" hidden="false" customHeight="false" outlineLevel="0" collapsed="false">
      <c r="C532" s="8" t="n">
        <v>532</v>
      </c>
      <c r="D532" s="11" t="s">
        <v>1243</v>
      </c>
      <c r="E532" s="11" t="s">
        <v>1244</v>
      </c>
      <c r="F532" s="8" t="s">
        <v>623</v>
      </c>
      <c r="G532" s="8" t="s">
        <v>1181</v>
      </c>
      <c r="H532" s="11" t="str">
        <f aca="false">CONCATENATE(LEFT(F532, FIND(" ", F532) - 1), RIGHT(F532, LEN(F532) - FIND(" ", F532)), "_", G532, "_", I532, "_", J532)</f>
        <v>MasterData_Point_of_Interest_Search_Geofence_input</v>
      </c>
      <c r="I532" s="8" t="s">
        <v>1245</v>
      </c>
      <c r="J532" s="8" t="s">
        <v>63</v>
      </c>
    </row>
    <row r="533" customFormat="false" ht="15.75" hidden="false" customHeight="false" outlineLevel="0" collapsed="false">
      <c r="C533" s="8" t="n">
        <v>533</v>
      </c>
      <c r="D533" s="11" t="s">
        <v>1246</v>
      </c>
      <c r="E533" s="11" t="s">
        <v>1247</v>
      </c>
      <c r="F533" s="8" t="s">
        <v>623</v>
      </c>
      <c r="G533" s="8" t="s">
        <v>1181</v>
      </c>
      <c r="H533" s="11" t="str">
        <f aca="false">CONCATENATE(LEFT(F533, FIND(" ", F533) - 1), RIGHT(F533, LEN(F533) - FIND(" ", F533)), "_", G533, "_", I533, "_", J533)</f>
        <v>MasterData_Point_of_Interest_Search_Geofence_search</v>
      </c>
      <c r="I533" s="8" t="s">
        <v>1245</v>
      </c>
      <c r="J533" s="8" t="s">
        <v>89</v>
      </c>
    </row>
    <row r="534" customFormat="false" ht="15.75" hidden="false" customHeight="false" outlineLevel="0" collapsed="false">
      <c r="C534" s="8" t="n">
        <v>534</v>
      </c>
      <c r="D534" s="11" t="s">
        <v>1248</v>
      </c>
      <c r="E534" s="11" t="s">
        <v>1249</v>
      </c>
      <c r="F534" s="8" t="s">
        <v>623</v>
      </c>
      <c r="G534" s="8" t="s">
        <v>1181</v>
      </c>
      <c r="H534" s="11" t="str">
        <f aca="false">CONCATENATE(LEFT(F534, FIND(" ", F534) - 1), RIGHT(F534, LEN(F534) - FIND(" ", F534)), "_", G534, "_", I534, "_", J534)</f>
        <v>MasterData_Point_of_Interest_Search_Geofence_input</v>
      </c>
      <c r="I534" s="8" t="s">
        <v>1245</v>
      </c>
      <c r="J534" s="8" t="s">
        <v>63</v>
      </c>
    </row>
    <row r="535" customFormat="false" ht="15.75" hidden="false" customHeight="false" outlineLevel="0" collapsed="false">
      <c r="C535" s="8" t="n">
        <v>535</v>
      </c>
      <c r="D535" s="11" t="s">
        <v>1250</v>
      </c>
      <c r="E535" s="11" t="s">
        <v>1251</v>
      </c>
      <c r="F535" s="8" t="s">
        <v>623</v>
      </c>
      <c r="G535" s="8" t="s">
        <v>1181</v>
      </c>
      <c r="H535" s="11" t="str">
        <f aca="false">CONCATENATE(LEFT(F535, FIND(" ", F535) - 1), RIGHT(F535, LEN(F535) - FIND(" ", F535)), "_", G535, "_", I535, "_", J535)</f>
        <v>MasterData_Point_of_Interest_Search_Geofence_Search</v>
      </c>
      <c r="I535" s="8" t="s">
        <v>1245</v>
      </c>
      <c r="J535" s="8" t="s">
        <v>765</v>
      </c>
    </row>
    <row r="536" customFormat="false" ht="15.75" hidden="false" customHeight="false" outlineLevel="0" collapsed="false">
      <c r="C536" s="8" t="n">
        <v>536</v>
      </c>
      <c r="D536" s="11" t="s">
        <v>1252</v>
      </c>
      <c r="E536" s="11" t="s">
        <v>1253</v>
      </c>
      <c r="F536" s="8" t="s">
        <v>623</v>
      </c>
      <c r="G536" s="8" t="s">
        <v>1181</v>
      </c>
      <c r="H536" s="11" t="str">
        <f aca="false">CONCATENATE(LEFT(F536, FIND(" ", F536) - 1), RIGHT(F536, LEN(F536) - FIND(" ", F536)), "_", G536, "_", I536, "_", J536)</f>
        <v>MasterData_Point_of_Interest_Search_Geofence_submit</v>
      </c>
      <c r="I536" s="8" t="s">
        <v>1245</v>
      </c>
      <c r="J536" s="10" t="s">
        <v>214</v>
      </c>
    </row>
    <row r="537" customFormat="false" ht="15.75" hidden="false" customHeight="false" outlineLevel="0" collapsed="false">
      <c r="C537" s="8" t="n">
        <v>537</v>
      </c>
      <c r="D537" s="11" t="s">
        <v>1254</v>
      </c>
      <c r="E537" s="11" t="s">
        <v>1255</v>
      </c>
      <c r="F537" s="8" t="s">
        <v>623</v>
      </c>
      <c r="G537" s="8" t="s">
        <v>1181</v>
      </c>
      <c r="H537" s="11" t="str">
        <f aca="false">CONCATENATE(LEFT(F537, FIND(" ", F537) - 1), RIGHT(F537, LEN(F537) - FIND(" ", F537)), "_", G537, "_", I537, "_", J537)</f>
        <v>MasterData_Point_of_Interest_Search_Geofence_search</v>
      </c>
      <c r="I537" s="8" t="s">
        <v>1245</v>
      </c>
      <c r="J537" s="10" t="s">
        <v>89</v>
      </c>
    </row>
    <row r="538" customFormat="false" ht="15.75" hidden="false" customHeight="false" outlineLevel="0" collapsed="false">
      <c r="C538" s="8" t="n">
        <v>538</v>
      </c>
      <c r="D538" s="11" t="s">
        <v>1256</v>
      </c>
      <c r="E538" s="11" t="s">
        <v>1257</v>
      </c>
      <c r="F538" s="8" t="s">
        <v>623</v>
      </c>
      <c r="G538" s="8" t="s">
        <v>1181</v>
      </c>
      <c r="H538" s="11" t="str">
        <f aca="false">CONCATENATE(LEFT(F538, FIND(" ", F538) - 1), RIGHT(F538, LEN(F538) - FIND(" ", F538)), "_", G538, "_", I538, "_", J538)</f>
        <v>MasterData_Point_of_Interest_Search_Geofence_Search</v>
      </c>
      <c r="I538" s="8" t="s">
        <v>1245</v>
      </c>
      <c r="J538" s="8" t="s">
        <v>765</v>
      </c>
    </row>
    <row r="539" customFormat="false" ht="15.75" hidden="false" customHeight="false" outlineLevel="0" collapsed="false">
      <c r="C539" s="8" t="n">
        <v>539</v>
      </c>
      <c r="D539" s="11" t="s">
        <v>1258</v>
      </c>
      <c r="E539" s="11" t="s">
        <v>1259</v>
      </c>
      <c r="F539" s="8" t="s">
        <v>623</v>
      </c>
      <c r="G539" s="8" t="s">
        <v>1181</v>
      </c>
      <c r="H539" s="11" t="str">
        <f aca="false">CONCATENATE(LEFT(F539, FIND(" ", F539) - 1), RIGHT(F539, LEN(F539) - FIND(" ", F539)), "_", G539, "_", I539, "_", J539)</f>
        <v>MasterData_Point_of_Interest_Search_Geofence_input</v>
      </c>
      <c r="I539" s="8" t="s">
        <v>1245</v>
      </c>
      <c r="J539" s="8" t="s">
        <v>63</v>
      </c>
    </row>
    <row r="540" customFormat="false" ht="15.75" hidden="false" customHeight="false" outlineLevel="0" collapsed="false">
      <c r="C540" s="8" t="n">
        <v>540</v>
      </c>
      <c r="D540" s="11" t="s">
        <v>1260</v>
      </c>
      <c r="E540" s="11" t="s">
        <v>1261</v>
      </c>
      <c r="F540" s="8" t="s">
        <v>623</v>
      </c>
      <c r="G540" s="8" t="s">
        <v>1181</v>
      </c>
      <c r="H540" s="11" t="str">
        <f aca="false">CONCATENATE(LEFT(F540, FIND(" ", F540) - 1), RIGHT(F540, LEN(F540) - FIND(" ", F540)), "_", G540, "_", I540, "_", J540)</f>
        <v>MasterData_Point_of_Interest_Search_Geofence_display</v>
      </c>
      <c r="I540" s="8" t="s">
        <v>1245</v>
      </c>
      <c r="J540" s="10" t="s">
        <v>46</v>
      </c>
    </row>
    <row r="541" customFormat="false" ht="15.75" hidden="false" customHeight="false" outlineLevel="0" collapsed="false">
      <c r="C541" s="8" t="n">
        <v>541</v>
      </c>
      <c r="D541" s="11" t="s">
        <v>1262</v>
      </c>
      <c r="E541" s="11" t="s">
        <v>1263</v>
      </c>
      <c r="F541" s="8" t="s">
        <v>623</v>
      </c>
      <c r="G541" s="8" t="s">
        <v>1181</v>
      </c>
      <c r="H541" s="11" t="str">
        <f aca="false">CONCATENATE(LEFT(F541, FIND(" ", F541) - 1), RIGHT(F541, LEN(F541) - FIND(" ", F541)), "_", G541, "_", I541, "_", J541)</f>
        <v>MasterData_Point_of_Interest_Search_Geofence_option</v>
      </c>
      <c r="I541" s="8" t="s">
        <v>1245</v>
      </c>
      <c r="J541" s="10" t="s">
        <v>314</v>
      </c>
    </row>
    <row r="542" customFormat="false" ht="15.75" hidden="false" customHeight="false" outlineLevel="0" collapsed="false">
      <c r="C542" s="8" t="n">
        <v>542</v>
      </c>
      <c r="D542" s="11" t="s">
        <v>1264</v>
      </c>
      <c r="E542" s="11" t="s">
        <v>1265</v>
      </c>
      <c r="F542" s="8" t="s">
        <v>623</v>
      </c>
      <c r="G542" s="8" t="s">
        <v>1181</v>
      </c>
      <c r="H542" s="11" t="str">
        <f aca="false">CONCATENATE(LEFT(F542, FIND(" ", F542) - 1), RIGHT(F542, LEN(F542) - FIND(" ", F542)), "_", G542, "_", I542, "_", J542)</f>
        <v>MasterData_Point_of_Interest_Mapping_Location_use</v>
      </c>
      <c r="I542" s="8" t="s">
        <v>1266</v>
      </c>
      <c r="J542" s="8" t="s">
        <v>1117</v>
      </c>
    </row>
    <row r="543" customFormat="false" ht="15.75" hidden="false" customHeight="false" outlineLevel="0" collapsed="false">
      <c r="C543" s="8" t="n">
        <v>543</v>
      </c>
      <c r="D543" s="11" t="s">
        <v>1267</v>
      </c>
      <c r="E543" s="11" t="s">
        <v>1268</v>
      </c>
      <c r="F543" s="8" t="s">
        <v>623</v>
      </c>
      <c r="G543" s="8" t="s">
        <v>1181</v>
      </c>
      <c r="H543" s="11" t="str">
        <f aca="false">CONCATENATE(LEFT(F543, FIND(" ", F543) - 1), RIGHT(F543, LEN(F543) - FIND(" ", F543)), "_", G543, "_", I543, "_", J543)</f>
        <v>MasterData_Point_of_Interest_Mapping_Location_place</v>
      </c>
      <c r="I543" s="8" t="s">
        <v>1266</v>
      </c>
      <c r="J543" s="8" t="s">
        <v>1269</v>
      </c>
    </row>
    <row r="544" customFormat="false" ht="15.75" hidden="false" customHeight="false" outlineLevel="0" collapsed="false">
      <c r="C544" s="8" t="n">
        <v>544</v>
      </c>
      <c r="D544" s="11" t="s">
        <v>1270</v>
      </c>
      <c r="E544" s="11" t="s">
        <v>1271</v>
      </c>
      <c r="F544" s="8" t="s">
        <v>623</v>
      </c>
      <c r="G544" s="8" t="s">
        <v>1181</v>
      </c>
      <c r="H544" s="11" t="str">
        <f aca="false">CONCATENATE(LEFT(F544, FIND(" ", F544) - 1), RIGHT(F544, LEN(F544) - FIND(" ", F544)), "_", G544, "_", I544, "_", J544)</f>
        <v>MasterData_Point_of_Interest_Mapping_Location_detailing</v>
      </c>
      <c r="I544" s="8" t="s">
        <v>1266</v>
      </c>
      <c r="J544" s="10" t="s">
        <v>51</v>
      </c>
    </row>
    <row r="545" customFormat="false" ht="15.75" hidden="false" customHeight="false" outlineLevel="0" collapsed="false">
      <c r="C545" s="8" t="n">
        <v>545</v>
      </c>
      <c r="D545" s="11" t="s">
        <v>1272</v>
      </c>
      <c r="E545" s="11" t="s">
        <v>1273</v>
      </c>
      <c r="F545" s="8" t="s">
        <v>623</v>
      </c>
      <c r="G545" s="8" t="s">
        <v>1181</v>
      </c>
      <c r="H545" s="11" t="str">
        <f aca="false">CONCATENATE(LEFT(F545, FIND(" ", F545) - 1), RIGHT(F545, LEN(F545) - FIND(" ", F545)), "_", G545, "_", I545, "_", J545)</f>
        <v>MasterData_Point_of_Interest_Mapping_Location_edit</v>
      </c>
      <c r="I545" s="8" t="s">
        <v>1266</v>
      </c>
      <c r="J545" s="8" t="s">
        <v>187</v>
      </c>
    </row>
    <row r="546" customFormat="false" ht="15.75" hidden="false" customHeight="false" outlineLevel="0" collapsed="false">
      <c r="C546" s="8" t="n">
        <v>546</v>
      </c>
      <c r="D546" s="11" t="s">
        <v>1274</v>
      </c>
      <c r="E546" s="11" t="s">
        <v>1275</v>
      </c>
      <c r="F546" s="8" t="s">
        <v>623</v>
      </c>
      <c r="G546" s="8" t="s">
        <v>1181</v>
      </c>
      <c r="H546" s="11" t="str">
        <f aca="false">CONCATENATE(LEFT(F546, FIND(" ", F546) - 1), RIGHT(F546, LEN(F546) - FIND(" ", F546)), "_", G546, "_", I546, "_", J546)</f>
        <v>MasterData_Point_of_Interest_Mapping_Location_delete</v>
      </c>
      <c r="I546" s="8" t="s">
        <v>1266</v>
      </c>
      <c r="J546" s="10" t="s">
        <v>190</v>
      </c>
    </row>
    <row r="547" customFormat="false" ht="15.75" hidden="false" customHeight="false" outlineLevel="0" collapsed="false">
      <c r="C547" s="8" t="n">
        <v>547</v>
      </c>
      <c r="D547" s="11" t="s">
        <v>1276</v>
      </c>
      <c r="E547" s="11" t="s">
        <v>1277</v>
      </c>
      <c r="F547" s="8" t="s">
        <v>623</v>
      </c>
      <c r="G547" s="8" t="s">
        <v>1181</v>
      </c>
      <c r="H547" s="11" t="str">
        <f aca="false">CONCATENATE(LEFT(F547, FIND(" ", F547) - 1), RIGHT(F547, LEN(F547) - FIND(" ", F547)), "_", G547, "_", I547, "_", J547)</f>
        <v>MasterData_Point_of_Interest_Mapping_Location_prefer</v>
      </c>
      <c r="I547" s="8" t="s">
        <v>1266</v>
      </c>
      <c r="J547" s="8" t="s">
        <v>1278</v>
      </c>
    </row>
    <row r="548" customFormat="false" ht="15.75" hidden="false" customHeight="false" outlineLevel="0" collapsed="false">
      <c r="C548" s="8" t="n">
        <v>548</v>
      </c>
      <c r="D548" s="11" t="s">
        <v>1279</v>
      </c>
      <c r="E548" s="11" t="s">
        <v>1280</v>
      </c>
      <c r="F548" s="8" t="s">
        <v>623</v>
      </c>
      <c r="G548" s="8" t="s">
        <v>1181</v>
      </c>
      <c r="H548" s="11" t="str">
        <f aca="false">CONCATENATE(LEFT(F548, FIND(" ", F548) - 1), RIGHT(F548, LEN(F548) - FIND(" ", F548)), "_", G548, "_", I548, "_", J548)</f>
        <v>MasterData_Point_of_Interest_Mapping_Location_delete</v>
      </c>
      <c r="I548" s="8" t="s">
        <v>1266</v>
      </c>
      <c r="J548" s="10" t="s">
        <v>190</v>
      </c>
    </row>
    <row r="549" customFormat="false" ht="15.75" hidden="false" customHeight="false" outlineLevel="0" collapsed="false">
      <c r="C549" s="8" t="n">
        <v>549</v>
      </c>
      <c r="D549" s="11" t="s">
        <v>1281</v>
      </c>
      <c r="E549" s="11" t="s">
        <v>1282</v>
      </c>
      <c r="F549" s="8" t="s">
        <v>623</v>
      </c>
      <c r="G549" s="8" t="s">
        <v>1181</v>
      </c>
      <c r="H549" s="11" t="str">
        <f aca="false">CONCATENATE(LEFT(F549, FIND(" ", F549) - 1), RIGHT(F549, LEN(F549) - FIND(" ", F549)), "_", G549, "_", I549, "_", J549)</f>
        <v>MasterData_Point_of_Interest_Mapping_Location_combine</v>
      </c>
      <c r="I549" s="8" t="s">
        <v>1266</v>
      </c>
      <c r="J549" s="8" t="s">
        <v>236</v>
      </c>
    </row>
    <row r="550" customFormat="false" ht="15.75" hidden="false" customHeight="false" outlineLevel="0" collapsed="false">
      <c r="C550" s="8" t="n">
        <v>550</v>
      </c>
      <c r="D550" s="11" t="s">
        <v>1283</v>
      </c>
      <c r="E550" s="11" t="s">
        <v>1284</v>
      </c>
      <c r="F550" s="8" t="s">
        <v>623</v>
      </c>
      <c r="G550" s="8" t="s">
        <v>1181</v>
      </c>
      <c r="H550" s="11" t="str">
        <f aca="false">CONCATENATE(LEFT(F550, FIND(" ", F550) - 1), RIGHT(F550, LEN(F550) - FIND(" ", F550)), "_", G550, "_", I550, "_", J550)</f>
        <v>MasterData_Point_of_Interest_Mapping_Location_modify</v>
      </c>
      <c r="I550" s="8" t="s">
        <v>1266</v>
      </c>
      <c r="J550" s="10" t="s">
        <v>284</v>
      </c>
    </row>
    <row r="551" customFormat="false" ht="15.75" hidden="false" customHeight="false" outlineLevel="0" collapsed="false">
      <c r="C551" s="8" t="n">
        <v>551</v>
      </c>
      <c r="D551" s="11" t="s">
        <v>1285</v>
      </c>
      <c r="E551" s="11" t="s">
        <v>1286</v>
      </c>
      <c r="F551" s="8" t="s">
        <v>623</v>
      </c>
      <c r="G551" s="8" t="s">
        <v>1181</v>
      </c>
      <c r="H551" s="11" t="str">
        <f aca="false">CONCATENATE(LEFT(F551, FIND(" ", F551) - 1), RIGHT(F551, LEN(F551) - FIND(" ", F551)), "_", G551, "_", I551, "_", J551)</f>
        <v>MasterData_Point_of_Interest_Mapping_Location_dashboard</v>
      </c>
      <c r="I551" s="8" t="s">
        <v>1266</v>
      </c>
      <c r="J551" s="8" t="s">
        <v>170</v>
      </c>
    </row>
    <row r="552" customFormat="false" ht="15.75" hidden="false" customHeight="false" outlineLevel="0" collapsed="false">
      <c r="C552" s="8" t="n">
        <v>552</v>
      </c>
      <c r="D552" s="11" t="s">
        <v>1287</v>
      </c>
      <c r="E552" s="11" t="s">
        <v>1288</v>
      </c>
      <c r="F552" s="8" t="s">
        <v>623</v>
      </c>
      <c r="G552" s="8" t="s">
        <v>1289</v>
      </c>
      <c r="H552" s="11" t="str">
        <f aca="false">CONCATENATE(LEFT(F552, FIND(" ", F552) - 1), RIGHT(F552, LEN(F552) - FIND(" ", F552)), "_", G552, "_", I552, "_", J552)</f>
        <v>MasterData_Geofence Areas_Add Geofence_add</v>
      </c>
      <c r="I552" s="8" t="s">
        <v>1290</v>
      </c>
      <c r="J552" s="8" t="s">
        <v>173</v>
      </c>
    </row>
    <row r="553" customFormat="false" ht="15.75" hidden="false" customHeight="false" outlineLevel="0" collapsed="false">
      <c r="C553" s="8" t="n">
        <v>553</v>
      </c>
      <c r="D553" s="11" t="s">
        <v>1291</v>
      </c>
      <c r="E553" s="11" t="s">
        <v>1292</v>
      </c>
      <c r="F553" s="8" t="s">
        <v>623</v>
      </c>
      <c r="G553" s="8" t="s">
        <v>1289</v>
      </c>
      <c r="H553" s="11" t="str">
        <f aca="false">CONCATENATE(LEFT(F553, FIND(" ", F553) - 1), RIGHT(F553, LEN(F553) - FIND(" ", F553)), "_", G553, "_", I553, "_", J553)</f>
        <v>MasterData_Geofence Areas_Add Geofence_add</v>
      </c>
      <c r="I553" s="8" t="s">
        <v>1290</v>
      </c>
      <c r="J553" s="8" t="s">
        <v>173</v>
      </c>
    </row>
    <row r="554" customFormat="false" ht="15.75" hidden="false" customHeight="false" outlineLevel="0" collapsed="false">
      <c r="C554" s="8" t="n">
        <v>554</v>
      </c>
      <c r="D554" s="11" t="s">
        <v>1293</v>
      </c>
      <c r="E554" s="11" t="s">
        <v>1294</v>
      </c>
      <c r="F554" s="8" t="s">
        <v>623</v>
      </c>
      <c r="G554" s="8" t="s">
        <v>1289</v>
      </c>
      <c r="H554" s="11" t="str">
        <f aca="false">CONCATENATE(LEFT(F554, FIND(" ", F554) - 1), RIGHT(F554, LEN(F554) - FIND(" ", F554)), "_", G554, "_", I554, "_", J554)</f>
        <v>MasterData_Geofence Areas_Add Geofence_option</v>
      </c>
      <c r="I554" s="8" t="s">
        <v>1290</v>
      </c>
      <c r="J554" s="10" t="s">
        <v>314</v>
      </c>
    </row>
    <row r="555" customFormat="false" ht="15.75" hidden="false" customHeight="false" outlineLevel="0" collapsed="false">
      <c r="C555" s="8" t="n">
        <v>555</v>
      </c>
      <c r="D555" s="11" t="s">
        <v>1295</v>
      </c>
      <c r="E555" s="11" t="s">
        <v>1296</v>
      </c>
      <c r="F555" s="8" t="s">
        <v>623</v>
      </c>
      <c r="G555" s="8" t="s">
        <v>1289</v>
      </c>
      <c r="H555" s="11" t="str">
        <f aca="false">CONCATENATE(LEFT(F555, FIND(" ", F555) - 1), RIGHT(F555, LEN(F555) - FIND(" ", F555)), "_", G555, "_", I555, "_", J555)</f>
        <v>MasterData_Geofence Areas_Add Geofence_edit</v>
      </c>
      <c r="I555" s="8" t="s">
        <v>1290</v>
      </c>
      <c r="J555" s="8" t="s">
        <v>187</v>
      </c>
    </row>
    <row r="556" customFormat="false" ht="15.75" hidden="false" customHeight="false" outlineLevel="0" collapsed="false">
      <c r="C556" s="8" t="n">
        <v>556</v>
      </c>
      <c r="D556" s="11" t="s">
        <v>1297</v>
      </c>
      <c r="E556" s="11" t="s">
        <v>1298</v>
      </c>
      <c r="F556" s="8" t="s">
        <v>623</v>
      </c>
      <c r="G556" s="8" t="s">
        <v>1289</v>
      </c>
      <c r="H556" s="11" t="str">
        <f aca="false">CONCATENATE(LEFT(F556, FIND(" ", F556) - 1), RIGHT(F556, LEN(F556) - FIND(" ", F556)), "_", G556, "_", I556, "_", J556)</f>
        <v>MasterData_Geofence Areas_Add Geofence_submit</v>
      </c>
      <c r="I556" s="8" t="s">
        <v>1290</v>
      </c>
      <c r="J556" s="10" t="s">
        <v>214</v>
      </c>
    </row>
    <row r="557" customFormat="false" ht="15.75" hidden="false" customHeight="false" outlineLevel="0" collapsed="false">
      <c r="C557" s="8" t="n">
        <v>557</v>
      </c>
      <c r="D557" s="11" t="s">
        <v>1299</v>
      </c>
      <c r="E557" s="11" t="s">
        <v>1300</v>
      </c>
      <c r="F557" s="8" t="s">
        <v>623</v>
      </c>
      <c r="G557" s="8" t="s">
        <v>1289</v>
      </c>
      <c r="H557" s="11" t="str">
        <f aca="false">CONCATENATE(LEFT(F557, FIND(" ", F557) - 1), RIGHT(F557, LEN(F557) - FIND(" ", F557)), "_", G557, "_", I557, "_", J557)</f>
        <v>MasterData_Geofence Areas_Add Geofence_display</v>
      </c>
      <c r="I557" s="8" t="s">
        <v>1290</v>
      </c>
      <c r="J557" s="10" t="s">
        <v>46</v>
      </c>
    </row>
    <row r="558" customFormat="false" ht="15.75" hidden="false" customHeight="false" outlineLevel="0" collapsed="false">
      <c r="C558" s="8" t="n">
        <v>558</v>
      </c>
      <c r="D558" s="11" t="s">
        <v>1301</v>
      </c>
      <c r="E558" s="11" t="s">
        <v>1302</v>
      </c>
      <c r="F558" s="8" t="s">
        <v>623</v>
      </c>
      <c r="G558" s="8" t="s">
        <v>1289</v>
      </c>
      <c r="H558" s="11" t="str">
        <f aca="false">CONCATENATE(LEFT(F558, FIND(" ", F558) - 1), RIGHT(F558, LEN(F558) - FIND(" ", F558)), "_", G558, "_", I558, "_", J558)</f>
        <v>MasterData_Geofence Areas_Add Geofence_add</v>
      </c>
      <c r="I558" s="8" t="s">
        <v>1290</v>
      </c>
      <c r="J558" s="8" t="s">
        <v>173</v>
      </c>
    </row>
    <row r="559" customFormat="false" ht="15.75" hidden="false" customHeight="false" outlineLevel="0" collapsed="false">
      <c r="C559" s="8" t="n">
        <v>559</v>
      </c>
      <c r="D559" s="11" t="s">
        <v>1303</v>
      </c>
      <c r="E559" s="11" t="s">
        <v>1304</v>
      </c>
      <c r="F559" s="8" t="s">
        <v>623</v>
      </c>
      <c r="G559" s="8" t="s">
        <v>1289</v>
      </c>
      <c r="H559" s="11" t="str">
        <f aca="false">CONCATENATE(LEFT(F559, FIND(" ", F559) - 1), RIGHT(F559, LEN(F559) - FIND(" ", F559)), "_", G559, "_", I559, "_", J559)</f>
        <v>MasterData_Geofence Areas_Add Geofence_saved</v>
      </c>
      <c r="I559" s="8" t="s">
        <v>1290</v>
      </c>
      <c r="J559" s="8" t="s">
        <v>1305</v>
      </c>
    </row>
    <row r="560" customFormat="false" ht="15.75" hidden="false" customHeight="false" outlineLevel="0" collapsed="false">
      <c r="C560" s="8" t="n">
        <v>560</v>
      </c>
      <c r="D560" s="11" t="s">
        <v>1306</v>
      </c>
      <c r="E560" s="11" t="s">
        <v>1307</v>
      </c>
      <c r="F560" s="8" t="s">
        <v>623</v>
      </c>
      <c r="G560" s="8" t="s">
        <v>1289</v>
      </c>
      <c r="H560" s="11" t="str">
        <f aca="false">CONCATENATE(LEFT(F560, FIND(" ", F560) - 1), RIGHT(F560, LEN(F560) - FIND(" ", F560)), "_", G560, "_", I560, "_", J560)</f>
        <v>MasterData_Geofence Areas_Add Geofence_useful</v>
      </c>
      <c r="I560" s="8" t="s">
        <v>1290</v>
      </c>
      <c r="J560" s="8" t="s">
        <v>800</v>
      </c>
    </row>
    <row r="561" customFormat="false" ht="15.75" hidden="false" customHeight="false" outlineLevel="0" collapsed="false">
      <c r="C561" s="8" t="n">
        <v>561</v>
      </c>
      <c r="D561" s="11" t="s">
        <v>1308</v>
      </c>
      <c r="E561" s="11" t="s">
        <v>1309</v>
      </c>
      <c r="F561" s="8" t="s">
        <v>623</v>
      </c>
      <c r="G561" s="8" t="s">
        <v>1289</v>
      </c>
      <c r="H561" s="11" t="str">
        <f aca="false">CONCATENATE(LEFT(F561, FIND(" ", F561) - 1), RIGHT(F561, LEN(F561) - FIND(" ", F561)), "_", G561, "_", I561, "_", J561)</f>
        <v>MasterData_Geofence Areas_Add Geofence_dashboard</v>
      </c>
      <c r="I561" s="8" t="s">
        <v>1290</v>
      </c>
      <c r="J561" s="8" t="s">
        <v>170</v>
      </c>
    </row>
    <row r="562" customFormat="false" ht="15.75" hidden="false" customHeight="false" outlineLevel="0" collapsed="false">
      <c r="C562" s="8" t="n">
        <v>562</v>
      </c>
      <c r="D562" s="11" t="s">
        <v>1310</v>
      </c>
      <c r="E562" s="11" t="s">
        <v>1311</v>
      </c>
      <c r="F562" s="8" t="s">
        <v>1312</v>
      </c>
      <c r="G562" s="8" t="s">
        <v>1313</v>
      </c>
      <c r="H562" s="11" t="str">
        <f aca="false">CONCATENATE(F562, "_", G562, "_", LEFT(I562,FIND(" ",I562) - 1), "_", RIGHT(I562,LEN(I562) - FIND(" ",I562)), "_", J562)</f>
        <v>User_Administrator_View_Administrators_access</v>
      </c>
      <c r="I562" s="8" t="s">
        <v>1314</v>
      </c>
      <c r="J562" s="10" t="s">
        <v>119</v>
      </c>
    </row>
    <row r="563" customFormat="false" ht="15.75" hidden="false" customHeight="false" outlineLevel="0" collapsed="false">
      <c r="C563" s="8" t="n">
        <v>563</v>
      </c>
      <c r="D563" s="11" t="s">
        <v>1315</v>
      </c>
      <c r="E563" s="11" t="s">
        <v>1316</v>
      </c>
      <c r="F563" s="8" t="s">
        <v>1312</v>
      </c>
      <c r="G563" s="8" t="s">
        <v>1313</v>
      </c>
      <c r="H563" s="11" t="str">
        <f aca="false">CONCATENATE(F563, "_", G563, "_", LEFT(I563,FIND(" ",I563) - 1), "_", RIGHT(I563,LEN(I563) - FIND(" ",I563)), "_", J563)</f>
        <v>User_Administrator_View_Administrators_search</v>
      </c>
      <c r="I563" s="8" t="s">
        <v>1314</v>
      </c>
      <c r="J563" s="10" t="s">
        <v>89</v>
      </c>
    </row>
    <row r="564" customFormat="false" ht="15.75" hidden="false" customHeight="false" outlineLevel="0" collapsed="false">
      <c r="C564" s="8" t="n">
        <v>564</v>
      </c>
      <c r="D564" s="11" t="s">
        <v>1317</v>
      </c>
      <c r="E564" s="11" t="s">
        <v>1318</v>
      </c>
      <c r="F564" s="8" t="s">
        <v>1312</v>
      </c>
      <c r="G564" s="8" t="s">
        <v>1313</v>
      </c>
      <c r="H564" s="11" t="str">
        <f aca="false">CONCATENATE(F564, "_", G564, "_", LEFT(I564,FIND(" ",I564) - 1), "_", RIGHT(I564,LEN(I564) - FIND(" ",I564)), "_", J564)</f>
        <v>User_Administrator_View_Administrators_delete</v>
      </c>
      <c r="I564" s="8" t="s">
        <v>1314</v>
      </c>
      <c r="J564" s="10" t="s">
        <v>190</v>
      </c>
    </row>
    <row r="565" customFormat="false" ht="15.75" hidden="false" customHeight="false" outlineLevel="0" collapsed="false">
      <c r="C565" s="8" t="n">
        <v>565</v>
      </c>
      <c r="D565" s="11" t="s">
        <v>1319</v>
      </c>
      <c r="E565" s="11" t="s">
        <v>1320</v>
      </c>
      <c r="F565" s="8" t="s">
        <v>1312</v>
      </c>
      <c r="G565" s="8" t="s">
        <v>1313</v>
      </c>
      <c r="H565" s="11" t="str">
        <f aca="false">CONCATENATE(F565, "_", G565, "_", LEFT(I565,FIND(" ",I565) - 1), "_", RIGHT(I565,LEN(I565) - FIND(" ",I565)), "_", J565)</f>
        <v>User_Administrator_View_Administrators_display</v>
      </c>
      <c r="I565" s="8" t="s">
        <v>1314</v>
      </c>
      <c r="J565" s="10" t="s">
        <v>46</v>
      </c>
    </row>
    <row r="566" customFormat="false" ht="15.75" hidden="false" customHeight="false" outlineLevel="0" collapsed="false">
      <c r="C566" s="8" t="n">
        <v>566</v>
      </c>
      <c r="D566" s="11" t="s">
        <v>1321</v>
      </c>
      <c r="E566" s="11" t="s">
        <v>1322</v>
      </c>
      <c r="F566" s="8" t="s">
        <v>1312</v>
      </c>
      <c r="G566" s="8" t="s">
        <v>1313</v>
      </c>
      <c r="H566" s="11" t="str">
        <f aca="false">CONCATENATE(F566, "_", G566, "_", LEFT(I566,FIND(" ",I566) - 1), "_", RIGHT(I566,LEN(I566) - FIND(" ",I566)), "_", J566)</f>
        <v>User_Administrator_View_Administrators_display</v>
      </c>
      <c r="I566" s="8" t="s">
        <v>1314</v>
      </c>
      <c r="J566" s="10" t="s">
        <v>46</v>
      </c>
    </row>
    <row r="567" customFormat="false" ht="15.75" hidden="false" customHeight="false" outlineLevel="0" collapsed="false">
      <c r="C567" s="8" t="n">
        <v>567</v>
      </c>
      <c r="D567" s="11" t="s">
        <v>1323</v>
      </c>
      <c r="E567" s="11" t="s">
        <v>1324</v>
      </c>
      <c r="F567" s="8" t="s">
        <v>1312</v>
      </c>
      <c r="G567" s="8" t="s">
        <v>1313</v>
      </c>
      <c r="H567" s="11" t="str">
        <f aca="false">CONCATENATE(F567, "_", G567, "_", LEFT(I567,FIND(" ",I567) - 1), "_", RIGHT(I567,LEN(I567) - FIND(" ",I567)), "_", J567)</f>
        <v>User_Administrator_View_Administrators_delete</v>
      </c>
      <c r="I567" s="8" t="s">
        <v>1314</v>
      </c>
      <c r="J567" s="10" t="s">
        <v>190</v>
      </c>
    </row>
    <row r="568" customFormat="false" ht="15.75" hidden="false" customHeight="false" outlineLevel="0" collapsed="false">
      <c r="C568" s="8" t="n">
        <v>568</v>
      </c>
      <c r="D568" s="11" t="s">
        <v>1325</v>
      </c>
      <c r="E568" s="11" t="s">
        <v>1326</v>
      </c>
      <c r="F568" s="8" t="s">
        <v>1312</v>
      </c>
      <c r="G568" s="8" t="s">
        <v>1313</v>
      </c>
      <c r="H568" s="11" t="str">
        <f aca="false">CONCATENATE(F568, "_", G568, "_", LEFT(I568,FIND(" ",I568) - 1), "_", RIGHT(I568,LEN(I568) - FIND(" ",I568)), "_", J568)</f>
        <v>User_Administrator_View_Administrators_display</v>
      </c>
      <c r="I568" s="8" t="s">
        <v>1314</v>
      </c>
      <c r="J568" s="10" t="s">
        <v>46</v>
      </c>
    </row>
    <row r="569" customFormat="false" ht="15.75" hidden="false" customHeight="false" outlineLevel="0" collapsed="false">
      <c r="C569" s="8" t="n">
        <v>569</v>
      </c>
      <c r="D569" s="11" t="s">
        <v>1327</v>
      </c>
      <c r="E569" s="11" t="s">
        <v>1328</v>
      </c>
      <c r="F569" s="8" t="s">
        <v>1312</v>
      </c>
      <c r="G569" s="8" t="s">
        <v>1313</v>
      </c>
      <c r="H569" s="11" t="str">
        <f aca="false">CONCATENATE(F569, "_", G569, "_", LEFT(I569,FIND(" ",I569) - 1), "_", RIGHT(I569,LEN(I569) - FIND(" ",I569)), "_", J569)</f>
        <v>User_Administrator_View_Administrators_delete</v>
      </c>
      <c r="I569" s="8" t="s">
        <v>1314</v>
      </c>
      <c r="J569" s="10" t="s">
        <v>190</v>
      </c>
    </row>
    <row r="570" customFormat="false" ht="15.75" hidden="false" customHeight="false" outlineLevel="0" collapsed="false">
      <c r="C570" s="8" t="n">
        <v>570</v>
      </c>
      <c r="D570" s="11" t="s">
        <v>1329</v>
      </c>
      <c r="E570" s="11" t="s">
        <v>1330</v>
      </c>
      <c r="F570" s="8" t="s">
        <v>1312</v>
      </c>
      <c r="G570" s="8" t="s">
        <v>1313</v>
      </c>
      <c r="H570" s="11" t="str">
        <f aca="false">CONCATENATE(F570, "_", G570, "_", LEFT(I570,FIND(" ",I570) - 1), "_", RIGHT(I570,LEN(I570) - FIND(" ",I570)), "_", J570)</f>
        <v>User_Administrator_View_Administrators_save</v>
      </c>
      <c r="I570" s="8" t="s">
        <v>1314</v>
      </c>
      <c r="J570" s="10" t="s">
        <v>18</v>
      </c>
    </row>
    <row r="571" customFormat="false" ht="15.75" hidden="false" customHeight="false" outlineLevel="0" collapsed="false">
      <c r="C571" s="8" t="n">
        <v>571</v>
      </c>
      <c r="D571" s="11" t="s">
        <v>1331</v>
      </c>
      <c r="E571" s="11" t="s">
        <v>1332</v>
      </c>
      <c r="F571" s="8" t="s">
        <v>1312</v>
      </c>
      <c r="G571" s="8" t="s">
        <v>1313</v>
      </c>
      <c r="H571" s="11" t="str">
        <f aca="false">CONCATENATE(F571, "_", G571, "_", LEFT(I571,FIND(" ",I571) - 1), "_", RIGHT(I571,LEN(I571) - FIND(" ",I571)), "_", J571)</f>
        <v>User_Administrator_View_Administrators_add</v>
      </c>
      <c r="I571" s="8" t="s">
        <v>1314</v>
      </c>
      <c r="J571" s="8" t="s">
        <v>173</v>
      </c>
    </row>
    <row r="572" customFormat="false" ht="15.75" hidden="false" customHeight="false" outlineLevel="0" collapsed="false">
      <c r="C572" s="8" t="n">
        <v>572</v>
      </c>
      <c r="D572" s="11" t="s">
        <v>1333</v>
      </c>
      <c r="E572" s="11" t="s">
        <v>1334</v>
      </c>
      <c r="F572" s="8" t="s">
        <v>1312</v>
      </c>
      <c r="G572" s="8" t="s">
        <v>1313</v>
      </c>
      <c r="H572" s="11" t="s">
        <v>1335</v>
      </c>
      <c r="I572" s="8" t="s">
        <v>1313</v>
      </c>
      <c r="J572" s="10" t="s">
        <v>173</v>
      </c>
    </row>
    <row r="573" customFormat="false" ht="15.75" hidden="false" customHeight="false" outlineLevel="0" collapsed="false">
      <c r="C573" s="8" t="n">
        <v>573</v>
      </c>
      <c r="D573" s="11" t="s">
        <v>1336</v>
      </c>
      <c r="E573" s="11" t="s">
        <v>1337</v>
      </c>
      <c r="F573" s="8" t="s">
        <v>1312</v>
      </c>
      <c r="G573" s="8" t="s">
        <v>1313</v>
      </c>
      <c r="H573" s="11" t="s">
        <v>1338</v>
      </c>
      <c r="I573" s="8" t="s">
        <v>1313</v>
      </c>
      <c r="J573" s="8" t="s">
        <v>1117</v>
      </c>
    </row>
    <row r="574" customFormat="false" ht="15.75" hidden="false" customHeight="false" outlineLevel="0" collapsed="false">
      <c r="C574" s="8" t="n">
        <v>574</v>
      </c>
      <c r="D574" s="11" t="s">
        <v>1339</v>
      </c>
      <c r="E574" s="11" t="s">
        <v>1340</v>
      </c>
      <c r="F574" s="8" t="s">
        <v>1312</v>
      </c>
      <c r="G574" s="8" t="s">
        <v>1313</v>
      </c>
      <c r="H574" s="11" t="s">
        <v>1341</v>
      </c>
      <c r="I574" s="8" t="s">
        <v>1313</v>
      </c>
      <c r="J574" s="8" t="s">
        <v>214</v>
      </c>
    </row>
    <row r="575" customFormat="false" ht="15.75" hidden="false" customHeight="false" outlineLevel="0" collapsed="false">
      <c r="C575" s="8" t="n">
        <v>575</v>
      </c>
      <c r="D575" s="11" t="s">
        <v>1342</v>
      </c>
      <c r="E575" s="11" t="s">
        <v>1343</v>
      </c>
      <c r="F575" s="8" t="s">
        <v>1312</v>
      </c>
      <c r="G575" s="8" t="s">
        <v>1313</v>
      </c>
      <c r="H575" s="11" t="s">
        <v>1335</v>
      </c>
      <c r="I575" s="8" t="s">
        <v>1313</v>
      </c>
      <c r="J575" s="8" t="s">
        <v>173</v>
      </c>
    </row>
    <row r="576" customFormat="false" ht="15.75" hidden="false" customHeight="false" outlineLevel="0" collapsed="false">
      <c r="C576" s="8" t="n">
        <v>576</v>
      </c>
      <c r="D576" s="11" t="s">
        <v>1344</v>
      </c>
      <c r="E576" s="11" t="s">
        <v>1345</v>
      </c>
      <c r="F576" s="8" t="s">
        <v>1312</v>
      </c>
      <c r="G576" s="8" t="s">
        <v>1313</v>
      </c>
      <c r="H576" s="11" t="s">
        <v>1341</v>
      </c>
      <c r="I576" s="8" t="s">
        <v>1313</v>
      </c>
      <c r="J576" s="10" t="s">
        <v>214</v>
      </c>
    </row>
    <row r="577" customFormat="false" ht="15.75" hidden="false" customHeight="false" outlineLevel="0" collapsed="false">
      <c r="C577" s="8" t="n">
        <v>577</v>
      </c>
      <c r="D577" s="11" t="s">
        <v>1346</v>
      </c>
      <c r="E577" s="11" t="s">
        <v>1347</v>
      </c>
      <c r="F577" s="8" t="s">
        <v>1312</v>
      </c>
      <c r="G577" s="8" t="s">
        <v>1313</v>
      </c>
      <c r="H577" s="11" t="s">
        <v>1335</v>
      </c>
      <c r="I577" s="8" t="s">
        <v>1313</v>
      </c>
      <c r="J577" s="10" t="s">
        <v>173</v>
      </c>
    </row>
    <row r="578" customFormat="false" ht="15.75" hidden="false" customHeight="false" outlineLevel="0" collapsed="false">
      <c r="C578" s="8" t="n">
        <v>578</v>
      </c>
      <c r="D578" s="11" t="s">
        <v>1348</v>
      </c>
      <c r="E578" s="11" t="s">
        <v>1349</v>
      </c>
      <c r="F578" s="8" t="s">
        <v>1312</v>
      </c>
      <c r="G578" s="8" t="s">
        <v>1313</v>
      </c>
      <c r="H578" s="11" t="s">
        <v>1341</v>
      </c>
      <c r="I578" s="8" t="s">
        <v>1313</v>
      </c>
      <c r="J578" s="10" t="s">
        <v>214</v>
      </c>
    </row>
    <row r="579" customFormat="false" ht="15.75" hidden="false" customHeight="false" outlineLevel="0" collapsed="false">
      <c r="C579" s="8" t="n">
        <v>579</v>
      </c>
      <c r="D579" s="11" t="s">
        <v>1350</v>
      </c>
      <c r="E579" s="11" t="s">
        <v>1351</v>
      </c>
      <c r="F579" s="8" t="s">
        <v>1312</v>
      </c>
      <c r="G579" s="8" t="s">
        <v>1313</v>
      </c>
      <c r="H579" s="11" t="s">
        <v>1335</v>
      </c>
      <c r="I579" s="8" t="s">
        <v>1313</v>
      </c>
      <c r="J579" s="10" t="s">
        <v>173</v>
      </c>
    </row>
    <row r="580" customFormat="false" ht="15.75" hidden="false" customHeight="false" outlineLevel="0" collapsed="false">
      <c r="C580" s="8" t="n">
        <v>580</v>
      </c>
      <c r="D580" s="11" t="s">
        <v>1352</v>
      </c>
      <c r="E580" s="11" t="s">
        <v>1353</v>
      </c>
      <c r="F580" s="8" t="s">
        <v>1312</v>
      </c>
      <c r="G580" s="8" t="s">
        <v>1313</v>
      </c>
      <c r="H580" s="11" t="s">
        <v>1335</v>
      </c>
      <c r="I580" s="8" t="s">
        <v>1313</v>
      </c>
      <c r="J580" s="8" t="s">
        <v>173</v>
      </c>
    </row>
    <row r="581" customFormat="false" ht="15.75" hidden="false" customHeight="false" outlineLevel="0" collapsed="false">
      <c r="C581" s="8" t="n">
        <v>581</v>
      </c>
      <c r="D581" s="11" t="s">
        <v>1354</v>
      </c>
      <c r="E581" s="11" t="s">
        <v>1355</v>
      </c>
      <c r="F581" s="8" t="s">
        <v>1312</v>
      </c>
      <c r="G581" s="8" t="s">
        <v>1313</v>
      </c>
      <c r="H581" s="11" t="s">
        <v>1356</v>
      </c>
      <c r="I581" s="8" t="s">
        <v>1313</v>
      </c>
      <c r="J581" s="10" t="s">
        <v>89</v>
      </c>
    </row>
    <row r="582" customFormat="false" ht="15.75" hidden="false" customHeight="false" outlineLevel="0" collapsed="false">
      <c r="C582" s="8" t="n">
        <v>582</v>
      </c>
      <c r="D582" s="11" t="s">
        <v>1357</v>
      </c>
      <c r="E582" s="11" t="s">
        <v>1358</v>
      </c>
      <c r="F582" s="8" t="s">
        <v>1312</v>
      </c>
      <c r="G582" s="8" t="s">
        <v>1359</v>
      </c>
      <c r="H582" s="11" t="str">
        <f aca="false">CONCATENATE(F582, "_", G582, "_", LEFT(I582,FIND(" ",I582) - 1), "_", RIGHT(I582,LEN(I582) - FIND(" ",I582)), "_", J582)</f>
        <v>User_Transport_Manager_Transport_Manager_search</v>
      </c>
      <c r="I582" s="8" t="s">
        <v>1360</v>
      </c>
      <c r="J582" s="8" t="s">
        <v>89</v>
      </c>
    </row>
    <row r="583" customFormat="false" ht="15.75" hidden="false" customHeight="false" outlineLevel="0" collapsed="false">
      <c r="C583" s="8" t="n">
        <v>583</v>
      </c>
      <c r="D583" s="11" t="s">
        <v>1361</v>
      </c>
      <c r="E583" s="11" t="s">
        <v>1362</v>
      </c>
      <c r="F583" s="8" t="s">
        <v>1312</v>
      </c>
      <c r="G583" s="8" t="s">
        <v>1359</v>
      </c>
      <c r="H583" s="11" t="str">
        <f aca="false">CONCATENATE(F583, "_", G583, "_", LEFT(I583,FIND(" ",I583) - 1), "_", RIGHT(I583,LEN(I583) - FIND(" ",I583)), "_", J583)</f>
        <v>User_Transport_Manager_Transport_Manager_manage</v>
      </c>
      <c r="I583" s="8" t="s">
        <v>1360</v>
      </c>
      <c r="J583" s="10" t="s">
        <v>459</v>
      </c>
    </row>
    <row r="584" customFormat="false" ht="15.75" hidden="false" customHeight="false" outlineLevel="0" collapsed="false">
      <c r="C584" s="8" t="n">
        <v>584</v>
      </c>
      <c r="D584" s="11" t="s">
        <v>1363</v>
      </c>
      <c r="E584" s="11" t="s">
        <v>1364</v>
      </c>
      <c r="F584" s="8" t="s">
        <v>1312</v>
      </c>
      <c r="G584" s="8" t="s">
        <v>1359</v>
      </c>
      <c r="H584" s="11" t="str">
        <f aca="false">CONCATENATE(F584, "_", G584, "_", LEFT(I584,FIND(" ",I584) - 1), "_", RIGHT(I584,LEN(I584) - FIND(" ",I584)), "_", J584)</f>
        <v>User_Transport_Manager_Transport_Manager_add</v>
      </c>
      <c r="I584" s="8" t="s">
        <v>1360</v>
      </c>
      <c r="J584" s="8" t="s">
        <v>173</v>
      </c>
    </row>
    <row r="585" customFormat="false" ht="15.75" hidden="false" customHeight="false" outlineLevel="0" collapsed="false">
      <c r="C585" s="8" t="n">
        <v>585</v>
      </c>
      <c r="D585" s="11" t="s">
        <v>1365</v>
      </c>
      <c r="E585" s="11" t="s">
        <v>1366</v>
      </c>
      <c r="F585" s="8" t="s">
        <v>1312</v>
      </c>
      <c r="G585" s="8" t="s">
        <v>1359</v>
      </c>
      <c r="H585" s="11" t="str">
        <f aca="false">CONCATENATE(F585, "_", G585, "_", LEFT(I585,FIND(" ",I585) - 1), "_", RIGHT(I585,LEN(I585) - FIND(" ",I585)), "_", J585)</f>
        <v>User_Transport_Manager_Transport_Manager_block</v>
      </c>
      <c r="I585" s="8" t="s">
        <v>1360</v>
      </c>
      <c r="J585" s="8" t="s">
        <v>1367</v>
      </c>
    </row>
    <row r="586" customFormat="false" ht="15.75" hidden="false" customHeight="false" outlineLevel="0" collapsed="false">
      <c r="C586" s="8" t="n">
        <v>586</v>
      </c>
      <c r="D586" s="11" t="s">
        <v>1368</v>
      </c>
      <c r="E586" s="11" t="s">
        <v>1369</v>
      </c>
      <c r="F586" s="8" t="s">
        <v>1312</v>
      </c>
      <c r="G586" s="8" t="s">
        <v>1359</v>
      </c>
      <c r="H586" s="11" t="str">
        <f aca="false">CONCATENATE(F586, "_", G586, "_", LEFT(I586,FIND(" ",I586) - 1), "_", RIGHT(I586,LEN(I586) - FIND(" ",I586)), "_", J586)</f>
        <v>User_Transport_Manager_Transport_Manager_add</v>
      </c>
      <c r="I586" s="8" t="s">
        <v>1360</v>
      </c>
      <c r="J586" s="8" t="s">
        <v>173</v>
      </c>
    </row>
    <row r="587" customFormat="false" ht="15.75" hidden="false" customHeight="false" outlineLevel="0" collapsed="false">
      <c r="C587" s="8" t="n">
        <v>587</v>
      </c>
      <c r="D587" s="11" t="s">
        <v>1370</v>
      </c>
      <c r="E587" s="11" t="s">
        <v>1371</v>
      </c>
      <c r="F587" s="8" t="s">
        <v>1312</v>
      </c>
      <c r="G587" s="8" t="s">
        <v>1359</v>
      </c>
      <c r="H587" s="11" t="str">
        <f aca="false">CONCATENATE(F587, "_", G587, "_", LEFT(I587,FIND(" ",I587) - 1), "_", RIGHT(I587,LEN(I587) - FIND(" ",I587)), "_", J587)</f>
        <v>User_Transport_Manager_Transport_Manager_authorize</v>
      </c>
      <c r="I587" s="8" t="s">
        <v>1360</v>
      </c>
      <c r="J587" s="10" t="s">
        <v>636</v>
      </c>
    </row>
    <row r="588" customFormat="false" ht="15.75" hidden="false" customHeight="false" outlineLevel="0" collapsed="false">
      <c r="C588" s="8" t="n">
        <v>588</v>
      </c>
      <c r="D588" s="11" t="s">
        <v>1372</v>
      </c>
      <c r="E588" s="11" t="s">
        <v>1373</v>
      </c>
      <c r="F588" s="8" t="s">
        <v>1312</v>
      </c>
      <c r="G588" s="8" t="s">
        <v>1359</v>
      </c>
      <c r="H588" s="11" t="str">
        <f aca="false">CONCATENATE(F588, "_", G588, "_", LEFT(I588,FIND(" ",I588) - 1), "_", RIGHT(I588,LEN(I588) - FIND(" ",I588)), "_", J588)</f>
        <v>User_Transport_Manager_Transport_Manager_edit</v>
      </c>
      <c r="I588" s="8" t="s">
        <v>1360</v>
      </c>
      <c r="J588" s="8" t="s">
        <v>187</v>
      </c>
    </row>
    <row r="589" customFormat="false" ht="15.75" hidden="false" customHeight="false" outlineLevel="0" collapsed="false">
      <c r="C589" s="8" t="n">
        <v>589</v>
      </c>
      <c r="D589" s="11" t="s">
        <v>1374</v>
      </c>
      <c r="E589" s="11" t="s">
        <v>1375</v>
      </c>
      <c r="F589" s="8" t="s">
        <v>1312</v>
      </c>
      <c r="G589" s="8" t="s">
        <v>1359</v>
      </c>
      <c r="H589" s="11" t="str">
        <f aca="false">CONCATENATE(F589, "_", G589, "_", LEFT(I589,FIND(" ",I589) - 1), "_", RIGHT(I589,LEN(I589) - FIND(" ",I589)), "_", J589)</f>
        <v>User_Transport_Manager_Transport_Manager_delete</v>
      </c>
      <c r="I589" s="8" t="s">
        <v>1360</v>
      </c>
      <c r="J589" s="10" t="s">
        <v>190</v>
      </c>
    </row>
    <row r="590" customFormat="false" ht="15.75" hidden="false" customHeight="false" outlineLevel="0" collapsed="false">
      <c r="C590" s="8" t="n">
        <v>590</v>
      </c>
      <c r="D590" s="11" t="s">
        <v>1376</v>
      </c>
      <c r="E590" s="11" t="s">
        <v>1377</v>
      </c>
      <c r="F590" s="8" t="s">
        <v>1312</v>
      </c>
      <c r="G590" s="8" t="s">
        <v>1359</v>
      </c>
      <c r="H590" s="11" t="str">
        <f aca="false">CONCATENATE(F590, "_", G590, "_", LEFT(I590,FIND(" ",I590) - 1), "_", RIGHT(I590,LEN(I590) - FIND(" ",I590)), "_", J590)</f>
        <v>User_Transport_Manager_Transport_Manager_block</v>
      </c>
      <c r="I590" s="8" t="s">
        <v>1360</v>
      </c>
      <c r="J590" s="8" t="s">
        <v>1367</v>
      </c>
    </row>
    <row r="591" customFormat="false" ht="15.75" hidden="false" customHeight="false" outlineLevel="0" collapsed="false">
      <c r="C591" s="8" t="n">
        <v>591</v>
      </c>
      <c r="D591" s="11" t="s">
        <v>1378</v>
      </c>
      <c r="E591" s="11" t="s">
        <v>1379</v>
      </c>
      <c r="F591" s="8" t="s">
        <v>1312</v>
      </c>
      <c r="G591" s="8" t="s">
        <v>1359</v>
      </c>
      <c r="H591" s="11" t="str">
        <f aca="false">CONCATENATE(F591, "_", G591, "_", LEFT(I591,FIND(" ",I591) - 1), "_", RIGHT(I591,LEN(I591) - FIND(" ",I591)), "_", J591)</f>
        <v>User_Transport_Manager_Transport_Manager_add</v>
      </c>
      <c r="I591" s="8" t="s">
        <v>1360</v>
      </c>
      <c r="J591" s="8" t="s">
        <v>173</v>
      </c>
    </row>
    <row r="592" customFormat="false" ht="15.75" hidden="false" customHeight="false" outlineLevel="0" collapsed="false">
      <c r="C592" s="8" t="n">
        <v>592</v>
      </c>
      <c r="D592" s="11" t="s">
        <v>1380</v>
      </c>
      <c r="E592" s="11" t="s">
        <v>1381</v>
      </c>
      <c r="F592" s="8" t="s">
        <v>1312</v>
      </c>
      <c r="G592" s="8" t="s">
        <v>1382</v>
      </c>
      <c r="H592" s="11" t="str">
        <f aca="false">CONCATENATE(F592, "_", G592, "_", I592, "_", J592)</f>
        <v>User_Driver_Driver_search</v>
      </c>
      <c r="I592" s="8" t="s">
        <v>1382</v>
      </c>
      <c r="J592" s="8" t="s">
        <v>89</v>
      </c>
    </row>
    <row r="593" customFormat="false" ht="15.75" hidden="false" customHeight="false" outlineLevel="0" collapsed="false">
      <c r="C593" s="8" t="n">
        <v>593</v>
      </c>
      <c r="D593" s="11" t="s">
        <v>1383</v>
      </c>
      <c r="E593" s="11" t="s">
        <v>1384</v>
      </c>
      <c r="F593" s="8" t="s">
        <v>1312</v>
      </c>
      <c r="G593" s="8" t="s">
        <v>1382</v>
      </c>
      <c r="H593" s="11" t="str">
        <f aca="false">CONCATENATE(F593, "_", G593, "_", I593, "_", J593)</f>
        <v>User_Driver_Driver_display</v>
      </c>
      <c r="I593" s="8" t="s">
        <v>1382</v>
      </c>
      <c r="J593" s="10" t="s">
        <v>46</v>
      </c>
    </row>
    <row r="594" customFormat="false" ht="15.75" hidden="false" customHeight="false" outlineLevel="0" collapsed="false">
      <c r="C594" s="8" t="n">
        <v>594</v>
      </c>
      <c r="D594" s="11" t="s">
        <v>1385</v>
      </c>
      <c r="E594" s="11" t="s">
        <v>1386</v>
      </c>
      <c r="F594" s="8" t="s">
        <v>1312</v>
      </c>
      <c r="G594" s="8" t="s">
        <v>1382</v>
      </c>
      <c r="H594" s="11" t="str">
        <f aca="false">CONCATENATE(F594, "_", G594, "_", I594, "_", J594)</f>
        <v>User_Driver_Driver_process</v>
      </c>
      <c r="I594" s="8" t="s">
        <v>1382</v>
      </c>
      <c r="J594" s="10" t="s">
        <v>779</v>
      </c>
    </row>
    <row r="595" customFormat="false" ht="15.75" hidden="false" customHeight="false" outlineLevel="0" collapsed="false">
      <c r="C595" s="8" t="n">
        <v>595</v>
      </c>
      <c r="D595" s="11" t="s">
        <v>1387</v>
      </c>
      <c r="E595" s="11" t="s">
        <v>1388</v>
      </c>
      <c r="F595" s="8" t="s">
        <v>1312</v>
      </c>
      <c r="G595" s="8" t="s">
        <v>1382</v>
      </c>
      <c r="H595" s="11" t="str">
        <f aca="false">CONCATENATE(F595, "_", G595, "_", I595, "_", J595)</f>
        <v>User_Driver_Driver_search</v>
      </c>
      <c r="I595" s="8" t="s">
        <v>1382</v>
      </c>
      <c r="J595" s="8" t="s">
        <v>89</v>
      </c>
    </row>
    <row r="596" customFormat="false" ht="15.75" hidden="false" customHeight="false" outlineLevel="0" collapsed="false">
      <c r="C596" s="8" t="n">
        <v>596</v>
      </c>
      <c r="D596" s="11" t="s">
        <v>1389</v>
      </c>
      <c r="E596" s="11" t="s">
        <v>1390</v>
      </c>
      <c r="F596" s="8" t="s">
        <v>1312</v>
      </c>
      <c r="G596" s="8" t="s">
        <v>1382</v>
      </c>
      <c r="H596" s="11" t="str">
        <f aca="false">CONCATENATE(F596, "_", G596, "_", I596, "_", J596)</f>
        <v>User_Driver_Driver_display</v>
      </c>
      <c r="I596" s="8" t="s">
        <v>1382</v>
      </c>
      <c r="J596" s="10" t="s">
        <v>46</v>
      </c>
    </row>
    <row r="597" customFormat="false" ht="15.75" hidden="false" customHeight="false" outlineLevel="0" collapsed="false">
      <c r="C597" s="8" t="n">
        <v>597</v>
      </c>
      <c r="D597" s="11" t="s">
        <v>1391</v>
      </c>
      <c r="E597" s="11" t="s">
        <v>1392</v>
      </c>
      <c r="F597" s="8" t="s">
        <v>1312</v>
      </c>
      <c r="G597" s="8" t="s">
        <v>1382</v>
      </c>
      <c r="H597" s="11" t="str">
        <f aca="false">CONCATENATE(F597, "_", G597, "_", I597, "_", J597)</f>
        <v>User_Driver_Driver_add</v>
      </c>
      <c r="I597" s="8" t="s">
        <v>1382</v>
      </c>
      <c r="J597" s="10" t="s">
        <v>173</v>
      </c>
    </row>
    <row r="598" customFormat="false" ht="15.75" hidden="false" customHeight="false" outlineLevel="0" collapsed="false">
      <c r="C598" s="8" t="n">
        <v>598</v>
      </c>
      <c r="D598" s="11" t="s">
        <v>1393</v>
      </c>
      <c r="E598" s="11" t="s">
        <v>1394</v>
      </c>
      <c r="F598" s="8" t="s">
        <v>1312</v>
      </c>
      <c r="G598" s="8" t="s">
        <v>1382</v>
      </c>
      <c r="H598" s="11" t="str">
        <f aca="false">CONCATENATE(F598, "_", G598, "_", I598, "_", J598)</f>
        <v>User_Driver_Driver_add</v>
      </c>
      <c r="I598" s="8" t="s">
        <v>1382</v>
      </c>
      <c r="J598" s="8" t="s">
        <v>173</v>
      </c>
    </row>
    <row r="599" customFormat="false" ht="15.75" hidden="false" customHeight="false" outlineLevel="0" collapsed="false">
      <c r="C599" s="8" t="n">
        <v>599</v>
      </c>
      <c r="D599" s="11" t="s">
        <v>1395</v>
      </c>
      <c r="E599" s="11" t="s">
        <v>1396</v>
      </c>
      <c r="F599" s="8" t="s">
        <v>1312</v>
      </c>
      <c r="G599" s="8" t="s">
        <v>1382</v>
      </c>
      <c r="H599" s="11" t="str">
        <f aca="false">CONCATENATE(F599, "_", G599, "_", I599, "_", J599)</f>
        <v>User_Driver_Driver_categorize</v>
      </c>
      <c r="I599" s="8" t="s">
        <v>1382</v>
      </c>
      <c r="J599" s="10" t="s">
        <v>689</v>
      </c>
    </row>
    <row r="600" customFormat="false" ht="15.75" hidden="false" customHeight="false" outlineLevel="0" collapsed="false">
      <c r="C600" s="8" t="n">
        <v>600</v>
      </c>
      <c r="D600" s="11" t="s">
        <v>1397</v>
      </c>
      <c r="E600" s="11" t="s">
        <v>1398</v>
      </c>
      <c r="F600" s="8" t="s">
        <v>1312</v>
      </c>
      <c r="G600" s="8" t="s">
        <v>1382</v>
      </c>
      <c r="H600" s="11" t="str">
        <f aca="false">CONCATENATE(F600, "_", G600, "_", I600, "_", J600)</f>
        <v>User_Driver_Driver_searching</v>
      </c>
      <c r="I600" s="8" t="s">
        <v>1382</v>
      </c>
      <c r="J600" s="10" t="s">
        <v>658</v>
      </c>
    </row>
    <row r="601" customFormat="false" ht="15.75" hidden="false" customHeight="false" outlineLevel="0" collapsed="false">
      <c r="C601" s="8" t="n">
        <v>601</v>
      </c>
      <c r="D601" s="11" t="s">
        <v>1399</v>
      </c>
      <c r="E601" s="11" t="s">
        <v>1400</v>
      </c>
      <c r="F601" s="8" t="s">
        <v>1312</v>
      </c>
      <c r="G601" s="8" t="s">
        <v>1382</v>
      </c>
      <c r="H601" s="11" t="str">
        <f aca="false">CONCATENATE(F601, "_", G601, "_", I601, "_", J601)</f>
        <v>User_Driver_Driver_enhance</v>
      </c>
      <c r="I601" s="8" t="s">
        <v>1382</v>
      </c>
      <c r="J601" s="8" t="s">
        <v>146</v>
      </c>
    </row>
    <row r="602" customFormat="false" ht="15.75" hidden="false" customHeight="false" outlineLevel="0" collapsed="false">
      <c r="C602" s="8" t="n">
        <v>602</v>
      </c>
      <c r="D602" s="11" t="s">
        <v>1401</v>
      </c>
      <c r="E602" s="11" t="s">
        <v>1402</v>
      </c>
      <c r="F602" s="8" t="s">
        <v>1312</v>
      </c>
      <c r="G602" s="8" t="s">
        <v>1403</v>
      </c>
      <c r="H602" s="11" t="str">
        <f aca="false">CONCATENATE(F602, "_", G602, "_", LEFT(I602,FIND(" ",I602) - 1), "_", RIGHT(I602,LEN(I602) - FIND(" ",I602)), "_", J602)</f>
        <v>User_Delivery_Person_Delivery_Person_perform</v>
      </c>
      <c r="I602" s="8" t="s">
        <v>1404</v>
      </c>
      <c r="J602" s="10" t="s">
        <v>1053</v>
      </c>
    </row>
    <row r="603" customFormat="false" ht="15.75" hidden="false" customHeight="false" outlineLevel="0" collapsed="false">
      <c r="C603" s="8" t="n">
        <v>603</v>
      </c>
      <c r="D603" s="11" t="s">
        <v>1405</v>
      </c>
      <c r="E603" s="11" t="s">
        <v>1406</v>
      </c>
      <c r="F603" s="8" t="s">
        <v>1312</v>
      </c>
      <c r="G603" s="8" t="s">
        <v>1403</v>
      </c>
      <c r="H603" s="11" t="str">
        <f aca="false">CONCATENATE(F603, "_", G603, "_", LEFT(I603,FIND(" ",I603) - 1), "_", RIGHT(I603,LEN(I603) - FIND(" ",I603)), "_", J603)</f>
        <v>User_Delivery_Person_Delivery_Person_search</v>
      </c>
      <c r="I603" s="8" t="s">
        <v>1404</v>
      </c>
      <c r="J603" s="10" t="s">
        <v>89</v>
      </c>
    </row>
    <row r="604" customFormat="false" ht="15.75" hidden="false" customHeight="false" outlineLevel="0" collapsed="false">
      <c r="C604" s="8" t="n">
        <v>604</v>
      </c>
      <c r="D604" s="11" t="s">
        <v>1407</v>
      </c>
      <c r="E604" s="11" t="s">
        <v>1408</v>
      </c>
      <c r="F604" s="8" t="s">
        <v>1312</v>
      </c>
      <c r="G604" s="8" t="s">
        <v>1403</v>
      </c>
      <c r="H604" s="11" t="str">
        <f aca="false">CONCATENATE(F604, "_", G604, "_", LEFT(I604,FIND(" ",I604) - 1), "_", RIGHT(I604,LEN(I604) - FIND(" ",I604)), "_", J604)</f>
        <v>User_Delivery_Person_Delivery_Person_distinguish</v>
      </c>
      <c r="I604" s="8" t="s">
        <v>1404</v>
      </c>
      <c r="J604" s="10" t="s">
        <v>653</v>
      </c>
    </row>
    <row r="605" customFormat="false" ht="15.75" hidden="false" customHeight="false" outlineLevel="0" collapsed="false">
      <c r="C605" s="8" t="n">
        <v>605</v>
      </c>
      <c r="D605" s="11" t="s">
        <v>1409</v>
      </c>
      <c r="E605" s="11" t="s">
        <v>1410</v>
      </c>
      <c r="F605" s="8" t="s">
        <v>1312</v>
      </c>
      <c r="G605" s="8" t="s">
        <v>1403</v>
      </c>
      <c r="H605" s="11" t="str">
        <f aca="false">CONCATENATE(F605, "_", G605, "_", LEFT(I605,FIND(" ",I605) - 1), "_", RIGHT(I605,LEN(I605) - FIND(" ",I605)), "_", J605)</f>
        <v>User_Delivery_Person_Delivery_Person_add</v>
      </c>
      <c r="I605" s="8" t="s">
        <v>1404</v>
      </c>
      <c r="J605" s="8" t="s">
        <v>173</v>
      </c>
    </row>
    <row r="606" customFormat="false" ht="15.75" hidden="false" customHeight="false" outlineLevel="0" collapsed="false">
      <c r="C606" s="8" t="n">
        <v>606</v>
      </c>
      <c r="D606" s="11" t="s">
        <v>1411</v>
      </c>
      <c r="E606" s="11" t="s">
        <v>1412</v>
      </c>
      <c r="F606" s="8" t="s">
        <v>1312</v>
      </c>
      <c r="G606" s="8" t="s">
        <v>1403</v>
      </c>
      <c r="H606" s="11" t="str">
        <f aca="false">CONCATENATE(F606, "_", G606, "_", LEFT(I606,FIND(" ",I606) - 1), "_", RIGHT(I606,LEN(I606) - FIND(" ",I606)), "_", J606)</f>
        <v>User_Delivery_Person_Delivery_Person_block</v>
      </c>
      <c r="I606" s="8" t="s">
        <v>1404</v>
      </c>
      <c r="J606" s="8" t="s">
        <v>1367</v>
      </c>
    </row>
    <row r="607" customFormat="false" ht="15.75" hidden="false" customHeight="false" outlineLevel="0" collapsed="false">
      <c r="C607" s="8" t="n">
        <v>607</v>
      </c>
      <c r="D607" s="11" t="s">
        <v>1413</v>
      </c>
      <c r="E607" s="11" t="s">
        <v>1414</v>
      </c>
      <c r="F607" s="8" t="s">
        <v>1312</v>
      </c>
      <c r="G607" s="8" t="s">
        <v>1403</v>
      </c>
      <c r="H607" s="11" t="str">
        <f aca="false">CONCATENATE(F607, "_", G607, "_", LEFT(I607,FIND(" ",I607) - 1), "_", RIGHT(I607,LEN(I607) - FIND(" ",I607)), "_", J607)</f>
        <v>User_Delivery_Person_Delivery_Person_add</v>
      </c>
      <c r="I607" s="8" t="s">
        <v>1404</v>
      </c>
      <c r="J607" s="8" t="s">
        <v>173</v>
      </c>
    </row>
    <row r="608" customFormat="false" ht="15.75" hidden="false" customHeight="false" outlineLevel="0" collapsed="false">
      <c r="C608" s="8" t="n">
        <v>608</v>
      </c>
      <c r="D608" s="11" t="s">
        <v>1415</v>
      </c>
      <c r="E608" s="11" t="s">
        <v>1416</v>
      </c>
      <c r="F608" s="8" t="s">
        <v>1312</v>
      </c>
      <c r="G608" s="8" t="s">
        <v>1403</v>
      </c>
      <c r="H608" s="11" t="str">
        <f aca="false">CONCATENATE(F608, "_", G608, "_", LEFT(I608,FIND(" ",I608) - 1), "_", RIGHT(I608,LEN(I608) - FIND(" ",I608)), "_", J608)</f>
        <v>User_Delivery_Person_Delivery_Person_edit</v>
      </c>
      <c r="I608" s="8" t="s">
        <v>1404</v>
      </c>
      <c r="J608" s="8" t="s">
        <v>187</v>
      </c>
    </row>
    <row r="609" customFormat="false" ht="15.75" hidden="false" customHeight="false" outlineLevel="0" collapsed="false">
      <c r="C609" s="8" t="n">
        <v>609</v>
      </c>
      <c r="D609" s="11" t="s">
        <v>1417</v>
      </c>
      <c r="E609" s="11" t="s">
        <v>1418</v>
      </c>
      <c r="F609" s="8" t="s">
        <v>1312</v>
      </c>
      <c r="G609" s="8" t="s">
        <v>1403</v>
      </c>
      <c r="H609" s="11" t="str">
        <f aca="false">CONCATENATE(F609, "_", G609, "_", LEFT(I609,FIND(" ",I609) - 1), "_", RIGHT(I609,LEN(I609) - FIND(" ",I609)), "_", J609)</f>
        <v>User_Delivery_Person_Delivery_Person_authorize</v>
      </c>
      <c r="I609" s="8" t="s">
        <v>1404</v>
      </c>
      <c r="J609" s="10" t="s">
        <v>636</v>
      </c>
    </row>
    <row r="610" customFormat="false" ht="15.75" hidden="false" customHeight="false" outlineLevel="0" collapsed="false">
      <c r="C610" s="8" t="n">
        <v>610</v>
      </c>
      <c r="D610" s="11" t="s">
        <v>1419</v>
      </c>
      <c r="E610" s="11" t="s">
        <v>1420</v>
      </c>
      <c r="F610" s="8" t="s">
        <v>1312</v>
      </c>
      <c r="G610" s="8" t="s">
        <v>1403</v>
      </c>
      <c r="H610" s="11" t="str">
        <f aca="false">CONCATENATE(F610, "_", G610, "_", LEFT(I610,FIND(" ",I610) - 1), "_", RIGHT(I610,LEN(I610) - FIND(" ",I610)), "_", J610)</f>
        <v>User_Delivery_Person_Delivery_Person_options</v>
      </c>
      <c r="I610" s="8" t="s">
        <v>1404</v>
      </c>
      <c r="J610" s="10" t="s">
        <v>577</v>
      </c>
    </row>
    <row r="611" customFormat="false" ht="15.75" hidden="false" customHeight="false" outlineLevel="0" collapsed="false">
      <c r="C611" s="8" t="n">
        <v>611</v>
      </c>
      <c r="D611" s="11" t="s">
        <v>1421</v>
      </c>
      <c r="E611" s="11" t="s">
        <v>1422</v>
      </c>
      <c r="F611" s="8" t="s">
        <v>1312</v>
      </c>
      <c r="G611" s="8" t="s">
        <v>1403</v>
      </c>
      <c r="H611" s="11" t="str">
        <f aca="false">CONCATENATE(F611, "_", G611, "_", LEFT(I611,FIND(" ",I611) - 1), "_", RIGHT(I611,LEN(I611) - FIND(" ",I611)), "_", J611)</f>
        <v>User_Delivery_Person_Delivery_Person_delete</v>
      </c>
      <c r="I611" s="8" t="s">
        <v>1404</v>
      </c>
      <c r="J611" s="10" t="s">
        <v>190</v>
      </c>
    </row>
    <row r="612" customFormat="false" ht="15.75" hidden="false" customHeight="false" outlineLevel="0" collapsed="false">
      <c r="C612" s="8" t="n">
        <v>612</v>
      </c>
      <c r="D612" s="11" t="s">
        <v>1423</v>
      </c>
      <c r="E612" s="11" t="s">
        <v>1424</v>
      </c>
      <c r="F612" s="8" t="s">
        <v>1312</v>
      </c>
      <c r="G612" s="8" t="s">
        <v>1425</v>
      </c>
      <c r="H612" s="11" t="str">
        <f aca="false">CONCATENATE(F612, "_", G612, "_", LEFT(I612,FIND(" ",I612) - 1), "_", RIGHT(I612,LEN(I612) - FIND(" ",I612)), "_", J612)</f>
        <v>User_Fleet_Manager_Fleet_Manager_access</v>
      </c>
      <c r="I612" s="8" t="s">
        <v>1426</v>
      </c>
      <c r="J612" s="10" t="s">
        <v>119</v>
      </c>
    </row>
    <row r="613" customFormat="false" ht="15.75" hidden="false" customHeight="false" outlineLevel="0" collapsed="false">
      <c r="C613" s="8" t="n">
        <v>613</v>
      </c>
      <c r="D613" s="11" t="s">
        <v>1427</v>
      </c>
      <c r="E613" s="11" t="s">
        <v>1428</v>
      </c>
      <c r="F613" s="8" t="s">
        <v>1312</v>
      </c>
      <c r="G613" s="8" t="s">
        <v>1425</v>
      </c>
      <c r="H613" s="11" t="str">
        <f aca="false">CONCATENATE(F613, "_", G613, "_", LEFT(I613,FIND(" ",I613) - 1), "_", RIGHT(I613,LEN(I613) - FIND(" ",I613)), "_", J613)</f>
        <v>User_Fleet_Manager_Fleet_Manager_search</v>
      </c>
      <c r="I613" s="8" t="s">
        <v>1426</v>
      </c>
      <c r="J613" s="10" t="s">
        <v>89</v>
      </c>
    </row>
    <row r="614" customFormat="false" ht="15.75" hidden="false" customHeight="false" outlineLevel="0" collapsed="false">
      <c r="C614" s="8" t="n">
        <v>614</v>
      </c>
      <c r="D614" s="11" t="s">
        <v>1429</v>
      </c>
      <c r="E614" s="11" t="s">
        <v>1430</v>
      </c>
      <c r="F614" s="8" t="s">
        <v>1312</v>
      </c>
      <c r="G614" s="8" t="s">
        <v>1425</v>
      </c>
      <c r="H614" s="11" t="str">
        <f aca="false">CONCATENATE(F614, "_", G614, "_", LEFT(I614,FIND(" ",I614) - 1), "_", RIGHT(I614,LEN(I614) - FIND(" ",I614)), "_", J614)</f>
        <v>User_Fleet_Manager_Fleet_Manager_available</v>
      </c>
      <c r="I614" s="8" t="s">
        <v>1426</v>
      </c>
      <c r="J614" s="10" t="s">
        <v>267</v>
      </c>
    </row>
    <row r="615" customFormat="false" ht="15.75" hidden="false" customHeight="false" outlineLevel="0" collapsed="false">
      <c r="C615" s="8" t="n">
        <v>615</v>
      </c>
      <c r="D615" s="11" t="s">
        <v>1431</v>
      </c>
      <c r="E615" s="11" t="s">
        <v>1432</v>
      </c>
      <c r="F615" s="8" t="s">
        <v>1312</v>
      </c>
      <c r="G615" s="8" t="s">
        <v>1425</v>
      </c>
      <c r="H615" s="11" t="str">
        <f aca="false">CONCATENATE(F615, "_", G615, "_", LEFT(I615,FIND(" ",I615) - 1), "_", RIGHT(I615,LEN(I615) - FIND(" ",I615)), "_", J615)</f>
        <v>User_Fleet_Manager_Fleet_Manager_add</v>
      </c>
      <c r="I615" s="8" t="s">
        <v>1426</v>
      </c>
      <c r="J615" s="8" t="s">
        <v>173</v>
      </c>
    </row>
    <row r="616" customFormat="false" ht="15.75" hidden="false" customHeight="false" outlineLevel="0" collapsed="false">
      <c r="C616" s="8" t="n">
        <v>616</v>
      </c>
      <c r="D616" s="11" t="s">
        <v>1433</v>
      </c>
      <c r="E616" s="11" t="s">
        <v>1434</v>
      </c>
      <c r="F616" s="8" t="s">
        <v>1312</v>
      </c>
      <c r="G616" s="8" t="s">
        <v>1425</v>
      </c>
      <c r="H616" s="11" t="str">
        <f aca="false">CONCATENATE(F616, "_", G616, "_", LEFT(I616,FIND(" ",I616) - 1), "_", RIGHT(I616,LEN(I616) - FIND(" ",I616)), "_", J616)</f>
        <v>User_Fleet_Manager_Fleet_Manager_delete</v>
      </c>
      <c r="I616" s="8" t="s">
        <v>1426</v>
      </c>
      <c r="J616" s="10" t="s">
        <v>190</v>
      </c>
    </row>
    <row r="617" customFormat="false" ht="15.75" hidden="false" customHeight="false" outlineLevel="0" collapsed="false">
      <c r="C617" s="8" t="n">
        <v>617</v>
      </c>
      <c r="D617" s="11" t="s">
        <v>1435</v>
      </c>
      <c r="E617" s="11" t="s">
        <v>1436</v>
      </c>
      <c r="F617" s="8" t="s">
        <v>1312</v>
      </c>
      <c r="G617" s="8" t="s">
        <v>1425</v>
      </c>
      <c r="H617" s="11" t="str">
        <f aca="false">CONCATENATE(F617, "_", G617, "_", LEFT(I617,FIND(" ",I617) - 1), "_", RIGHT(I617,LEN(I617) - FIND(" ",I617)), "_", J617)</f>
        <v>User_Fleet_Manager_Fleet_Manager_option</v>
      </c>
      <c r="I617" s="8" t="s">
        <v>1426</v>
      </c>
      <c r="J617" s="10" t="s">
        <v>314</v>
      </c>
    </row>
    <row r="618" customFormat="false" ht="15.75" hidden="false" customHeight="false" outlineLevel="0" collapsed="false">
      <c r="C618" s="8" t="n">
        <v>618</v>
      </c>
      <c r="D618" s="11" t="s">
        <v>1437</v>
      </c>
      <c r="E618" s="11" t="s">
        <v>1438</v>
      </c>
      <c r="F618" s="8" t="s">
        <v>1312</v>
      </c>
      <c r="G618" s="8" t="s">
        <v>1425</v>
      </c>
      <c r="H618" s="11" t="str">
        <f aca="false">CONCATENATE(F618, "_", G618, "_", LEFT(I618,FIND(" ",I618) - 1), "_", RIGHT(I618,LEN(I618) - FIND(" ",I618)), "_", J618)</f>
        <v>User_Fleet_Manager_Fleet_Manager_using</v>
      </c>
      <c r="I618" s="8" t="s">
        <v>1426</v>
      </c>
      <c r="J618" s="10" t="s">
        <v>738</v>
      </c>
    </row>
    <row r="619" customFormat="false" ht="15.75" hidden="false" customHeight="false" outlineLevel="0" collapsed="false">
      <c r="C619" s="8" t="n">
        <v>619</v>
      </c>
      <c r="D619" s="11" t="s">
        <v>1439</v>
      </c>
      <c r="E619" s="11" t="s">
        <v>1440</v>
      </c>
      <c r="F619" s="8" t="s">
        <v>1312</v>
      </c>
      <c r="G619" s="8" t="s">
        <v>1425</v>
      </c>
      <c r="H619" s="11" t="str">
        <f aca="false">CONCATENATE(F619, "_", G619, "_", LEFT(I619,FIND(" ",I619) - 1), "_", RIGHT(I619,LEN(I619) - FIND(" ",I619)), "_", J619)</f>
        <v>User_Fleet_Manager_Fleet_Manager_add</v>
      </c>
      <c r="I619" s="8" t="s">
        <v>1426</v>
      </c>
      <c r="J619" s="8" t="s">
        <v>173</v>
      </c>
    </row>
    <row r="620" customFormat="false" ht="15.75" hidden="false" customHeight="false" outlineLevel="0" collapsed="false">
      <c r="C620" s="8" t="n">
        <v>620</v>
      </c>
      <c r="D620" s="11" t="s">
        <v>1441</v>
      </c>
      <c r="E620" s="11" t="s">
        <v>1442</v>
      </c>
      <c r="F620" s="8" t="s">
        <v>1312</v>
      </c>
      <c r="G620" s="8" t="s">
        <v>1425</v>
      </c>
      <c r="H620" s="11" t="str">
        <f aca="false">CONCATENATE(F620, "_", G620, "_", LEFT(I620,FIND(" ",I620) - 1), "_", RIGHT(I620,LEN(I620) - FIND(" ",I620)), "_", J620)</f>
        <v>User_Fleet_Manager_Fleet_Manager_authorize</v>
      </c>
      <c r="I620" s="8" t="s">
        <v>1426</v>
      </c>
      <c r="J620" s="10" t="s">
        <v>636</v>
      </c>
    </row>
    <row r="621" customFormat="false" ht="15.75" hidden="false" customHeight="false" outlineLevel="0" collapsed="false">
      <c r="C621" s="8" t="n">
        <v>621</v>
      </c>
      <c r="D621" s="11" t="s">
        <v>1443</v>
      </c>
      <c r="E621" s="11" t="s">
        <v>1444</v>
      </c>
      <c r="F621" s="8" t="s">
        <v>1312</v>
      </c>
      <c r="G621" s="8" t="s">
        <v>1425</v>
      </c>
      <c r="H621" s="11" t="str">
        <f aca="false">CONCATENATE(F621, "_", G621, "_", LEFT(I621,FIND(" ",I621) - 1), "_", RIGHT(I621,LEN(I621) - FIND(" ",I621)), "_", J621)</f>
        <v>User_Fleet_Manager_Fleet_Manager_save</v>
      </c>
      <c r="I621" s="8" t="s">
        <v>1426</v>
      </c>
      <c r="J621" s="10" t="s">
        <v>18</v>
      </c>
    </row>
    <row r="622" customFormat="false" ht="15.75" hidden="false" customHeight="false" outlineLevel="0" collapsed="false">
      <c r="C622" s="8" t="n">
        <v>622</v>
      </c>
      <c r="D622" s="11" t="s">
        <v>1445</v>
      </c>
      <c r="E622" s="11" t="s">
        <v>1446</v>
      </c>
      <c r="F622" s="8" t="s">
        <v>1312</v>
      </c>
      <c r="G622" s="8" t="s">
        <v>1447</v>
      </c>
      <c r="H622" s="11" t="str">
        <f aca="false">CONCATENATE(F622, "_", G622, "_", LEFT(I622,FIND(" ",I622) - 1), "_", RIGHT(I622,LEN(I622) - FIND(" ",I622)), "_", J622)</f>
        <v>User_Vehicle_Assistant_Vehicle_Assistant_access</v>
      </c>
      <c r="I622" s="8" t="s">
        <v>1448</v>
      </c>
      <c r="J622" s="10" t="s">
        <v>119</v>
      </c>
    </row>
    <row r="623" customFormat="false" ht="15.75" hidden="false" customHeight="false" outlineLevel="0" collapsed="false">
      <c r="C623" s="8" t="n">
        <v>623</v>
      </c>
      <c r="D623" s="11" t="s">
        <v>1449</v>
      </c>
      <c r="E623" s="11" t="s">
        <v>1450</v>
      </c>
      <c r="F623" s="8" t="s">
        <v>1312</v>
      </c>
      <c r="G623" s="8" t="s">
        <v>1447</v>
      </c>
      <c r="H623" s="11" t="str">
        <f aca="false">CONCATENATE(F623, "_", G623, "_", LEFT(I623,FIND(" ",I623) - 1), "_", RIGHT(I623,LEN(I623) - FIND(" ",I623)), "_", J623)</f>
        <v>User_Vehicle_Assistant_Vehicle_Assistant_edit</v>
      </c>
      <c r="I623" s="8" t="s">
        <v>1448</v>
      </c>
      <c r="J623" s="8" t="s">
        <v>187</v>
      </c>
    </row>
    <row r="624" customFormat="false" ht="15.75" hidden="false" customHeight="false" outlineLevel="0" collapsed="false">
      <c r="C624" s="8" t="n">
        <v>624</v>
      </c>
      <c r="D624" s="11" t="s">
        <v>1451</v>
      </c>
      <c r="E624" s="11" t="s">
        <v>1452</v>
      </c>
      <c r="F624" s="8" t="s">
        <v>1312</v>
      </c>
      <c r="G624" s="8" t="s">
        <v>1447</v>
      </c>
      <c r="H624" s="11" t="str">
        <f aca="false">CONCATENATE(F624, "_", G624, "_", LEFT(I624,FIND(" ",I624) - 1), "_", RIGHT(I624,LEN(I624) - FIND(" ",I624)), "_", J624)</f>
        <v>User_Vehicle_Assistant_Vehicle_Assistant_search</v>
      </c>
      <c r="I624" s="8" t="s">
        <v>1448</v>
      </c>
      <c r="J624" s="10" t="s">
        <v>89</v>
      </c>
    </row>
    <row r="625" customFormat="false" ht="15.75" hidden="false" customHeight="false" outlineLevel="0" collapsed="false">
      <c r="C625" s="8" t="n">
        <v>625</v>
      </c>
      <c r="D625" s="11" t="s">
        <v>1453</v>
      </c>
      <c r="E625" s="11" t="s">
        <v>1454</v>
      </c>
      <c r="F625" s="8" t="s">
        <v>1312</v>
      </c>
      <c r="G625" s="8" t="s">
        <v>1447</v>
      </c>
      <c r="H625" s="11" t="str">
        <f aca="false">CONCATENATE(F625, "_", G625, "_", LEFT(I625,FIND(" ",I625) - 1), "_", RIGHT(I625,LEN(I625) - FIND(" ",I625)), "_", J625)</f>
        <v>User_Vehicle_Assistant_Vehicle_Assistant_authorize</v>
      </c>
      <c r="I625" s="8" t="s">
        <v>1448</v>
      </c>
      <c r="J625" s="10" t="s">
        <v>636</v>
      </c>
    </row>
    <row r="626" customFormat="false" ht="15.75" hidden="false" customHeight="false" outlineLevel="0" collapsed="false">
      <c r="C626" s="8" t="n">
        <v>626</v>
      </c>
      <c r="D626" s="11" t="s">
        <v>1455</v>
      </c>
      <c r="E626" s="11" t="s">
        <v>1456</v>
      </c>
      <c r="F626" s="8" t="s">
        <v>1312</v>
      </c>
      <c r="G626" s="8" t="s">
        <v>1447</v>
      </c>
      <c r="H626" s="11" t="str">
        <f aca="false">CONCATENATE(F626, "_", G626, "_", LEFT(I626,FIND(" ",I626) - 1), "_", RIGHT(I626,LEN(I626) - FIND(" ",I626)), "_", J626)</f>
        <v>User_Vehicle_Assistant_Vehicle_Assistant_add</v>
      </c>
      <c r="I626" s="8" t="s">
        <v>1448</v>
      </c>
      <c r="J626" s="8" t="s">
        <v>173</v>
      </c>
    </row>
    <row r="627" customFormat="false" ht="15.75" hidden="false" customHeight="false" outlineLevel="0" collapsed="false">
      <c r="C627" s="8" t="n">
        <v>627</v>
      </c>
      <c r="D627" s="11" t="s">
        <v>1457</v>
      </c>
      <c r="E627" s="11" t="s">
        <v>1458</v>
      </c>
      <c r="F627" s="8" t="s">
        <v>1312</v>
      </c>
      <c r="G627" s="8" t="s">
        <v>1447</v>
      </c>
      <c r="H627" s="11" t="str">
        <f aca="false">CONCATENATE(F627, "_", G627, "_", LEFT(I627,FIND(" ",I627) - 1), "_", RIGHT(I627,LEN(I627) - FIND(" ",I627)), "_", J627)</f>
        <v>User_Vehicle_Assistant_Vehicle_Assistant_block</v>
      </c>
      <c r="I627" s="8" t="s">
        <v>1448</v>
      </c>
      <c r="J627" s="8" t="s">
        <v>1367</v>
      </c>
    </row>
    <row r="628" customFormat="false" ht="15.75" hidden="false" customHeight="false" outlineLevel="0" collapsed="false">
      <c r="C628" s="8" t="n">
        <v>628</v>
      </c>
      <c r="D628" s="11" t="s">
        <v>1459</v>
      </c>
      <c r="E628" s="11" t="s">
        <v>1460</v>
      </c>
      <c r="F628" s="8" t="s">
        <v>1312</v>
      </c>
      <c r="G628" s="8" t="s">
        <v>1447</v>
      </c>
      <c r="H628" s="11" t="str">
        <f aca="false">CONCATENATE(F628, "_", G628, "_", LEFT(I628,FIND(" ",I628) - 1), "_", RIGHT(I628,LEN(I628) - FIND(" ",I628)), "_", J628)</f>
        <v>User_Vehicle_Assistant_Vehicle_Assistant_search</v>
      </c>
      <c r="I628" s="8" t="s">
        <v>1448</v>
      </c>
      <c r="J628" s="10" t="s">
        <v>89</v>
      </c>
    </row>
    <row r="629" customFormat="false" ht="15.75" hidden="false" customHeight="false" outlineLevel="0" collapsed="false">
      <c r="C629" s="8" t="n">
        <v>629</v>
      </c>
      <c r="D629" s="11" t="s">
        <v>1461</v>
      </c>
      <c r="E629" s="11" t="s">
        <v>1462</v>
      </c>
      <c r="F629" s="8" t="s">
        <v>1312</v>
      </c>
      <c r="G629" s="8" t="s">
        <v>1447</v>
      </c>
      <c r="H629" s="11" t="str">
        <f aca="false">CONCATENATE(F629, "_", G629, "_", LEFT(I629,FIND(" ",I629) - 1), "_", RIGHT(I629,LEN(I629) - FIND(" ",I629)), "_", J629)</f>
        <v>User_Vehicle_Assistant_Vehicle_Assistant_delete</v>
      </c>
      <c r="I629" s="8" t="s">
        <v>1448</v>
      </c>
      <c r="J629" s="10" t="s">
        <v>190</v>
      </c>
    </row>
    <row r="630" customFormat="false" ht="15.75" hidden="false" customHeight="false" outlineLevel="0" collapsed="false">
      <c r="C630" s="8" t="n">
        <v>630</v>
      </c>
      <c r="D630" s="11" t="s">
        <v>1463</v>
      </c>
      <c r="E630" s="11" t="s">
        <v>1464</v>
      </c>
      <c r="F630" s="8" t="s">
        <v>1312</v>
      </c>
      <c r="G630" s="8" t="s">
        <v>1447</v>
      </c>
      <c r="H630" s="11" t="str">
        <f aca="false">CONCATENATE(F630, "_", G630, "_", LEFT(I630,FIND(" ",I630) - 1), "_", RIGHT(I630,LEN(I630) - FIND(" ",I630)), "_", J630)</f>
        <v>User_Vehicle_Assistant_Vehicle_Assistant_error</v>
      </c>
      <c r="I630" s="8" t="s">
        <v>1448</v>
      </c>
      <c r="J630" s="10" t="s">
        <v>56</v>
      </c>
    </row>
    <row r="631" customFormat="false" ht="15.75" hidden="false" customHeight="false" outlineLevel="0" collapsed="false">
      <c r="C631" s="8" t="n">
        <v>631</v>
      </c>
      <c r="D631" s="11" t="s">
        <v>1465</v>
      </c>
      <c r="E631" s="11" t="s">
        <v>1466</v>
      </c>
      <c r="F631" s="8" t="s">
        <v>1312</v>
      </c>
      <c r="G631" s="8" t="s">
        <v>1447</v>
      </c>
      <c r="H631" s="11" t="str">
        <f aca="false">CONCATENATE(F631, "_", G631, "_", LEFT(I631,FIND(" ",I631) - 1), "_", RIGHT(I631,LEN(I631) - FIND(" ",I631)), "_", J631)</f>
        <v>User_Vehicle_Assistant_Vehicle_Assistant_manage</v>
      </c>
      <c r="I631" s="8" t="s">
        <v>1448</v>
      </c>
      <c r="J631" s="10" t="s">
        <v>459</v>
      </c>
    </row>
    <row r="632" customFormat="false" ht="15.75" hidden="false" customHeight="false" outlineLevel="0" collapsed="false">
      <c r="C632" s="8" t="n">
        <v>632</v>
      </c>
      <c r="D632" s="11" t="s">
        <v>1467</v>
      </c>
      <c r="E632" s="11" t="s">
        <v>1468</v>
      </c>
      <c r="F632" s="8" t="s">
        <v>1312</v>
      </c>
      <c r="G632" s="8" t="s">
        <v>1469</v>
      </c>
      <c r="H632" s="11" t="str">
        <f aca="false">CONCATENATE(F632, "_", G632, "_", LEFT(I632,FIND(" ",I632) - 1), "_", RIGHT(I632,LEN(I632) - FIND(" ",I632)), "_", J632)</f>
        <v>User_User’s_Insight_Device_Login_dashboard</v>
      </c>
      <c r="I632" s="8" t="s">
        <v>1470</v>
      </c>
      <c r="J632" s="8" t="s">
        <v>170</v>
      </c>
    </row>
    <row r="633" customFormat="false" ht="15.75" hidden="false" customHeight="false" outlineLevel="0" collapsed="false">
      <c r="C633" s="8" t="n">
        <v>633</v>
      </c>
      <c r="D633" s="11" t="s">
        <v>1471</v>
      </c>
      <c r="E633" s="11" t="s">
        <v>1472</v>
      </c>
      <c r="F633" s="8" t="s">
        <v>1312</v>
      </c>
      <c r="G633" s="8" t="s">
        <v>1469</v>
      </c>
      <c r="H633" s="11" t="str">
        <f aca="false">CONCATENATE(F633, "_", G633, "_", LEFT(I633,FIND(" ",I633) - 1), "_", RIGHT(I633,LEN(I633) - FIND(" ",I633)), "_", J633)</f>
        <v>User_User’s_Insight_Device_Login_analyze</v>
      </c>
      <c r="I633" s="8" t="s">
        <v>1470</v>
      </c>
      <c r="J633" s="10" t="s">
        <v>248</v>
      </c>
    </row>
    <row r="634" customFormat="false" ht="15.75" hidden="false" customHeight="false" outlineLevel="0" collapsed="false">
      <c r="C634" s="8" t="n">
        <v>634</v>
      </c>
      <c r="D634" s="11" t="s">
        <v>1473</v>
      </c>
      <c r="E634" s="11" t="s">
        <v>1474</v>
      </c>
      <c r="F634" s="8" t="s">
        <v>1312</v>
      </c>
      <c r="G634" s="8" t="s">
        <v>1469</v>
      </c>
      <c r="H634" s="11" t="str">
        <f aca="false">CONCATENATE(F634, "_", G634, "_", LEFT(I634,FIND(" ",I634) - 1), "_", RIGHT(I634,LEN(I634) - FIND(" ",I634)), "_", J634)</f>
        <v>User_User’s_Insight_Device_Login_display</v>
      </c>
      <c r="I634" s="8" t="s">
        <v>1470</v>
      </c>
      <c r="J634" s="10" t="s">
        <v>46</v>
      </c>
    </row>
    <row r="635" customFormat="false" ht="15.75" hidden="false" customHeight="false" outlineLevel="0" collapsed="false">
      <c r="C635" s="8" t="n">
        <v>635</v>
      </c>
      <c r="D635" s="11" t="s">
        <v>1475</v>
      </c>
      <c r="E635" s="11" t="s">
        <v>1476</v>
      </c>
      <c r="F635" s="8" t="s">
        <v>1312</v>
      </c>
      <c r="G635" s="8" t="s">
        <v>1469</v>
      </c>
      <c r="H635" s="11" t="str">
        <f aca="false">CONCATENATE(F635, "_", G635, "_", LEFT(I635,FIND(" ",I635) - 1), "_", RIGHT(I635,LEN(I635) - FIND(" ",I635)), "_", J635)</f>
        <v>User_User’s_Insight_Device_Login_implement</v>
      </c>
      <c r="I635" s="8" t="s">
        <v>1470</v>
      </c>
      <c r="J635" s="8" t="s">
        <v>220</v>
      </c>
    </row>
    <row r="636" customFormat="false" ht="15.75" hidden="false" customHeight="false" outlineLevel="0" collapsed="false">
      <c r="C636" s="8" t="n">
        <v>636</v>
      </c>
      <c r="D636" s="11" t="s">
        <v>1477</v>
      </c>
      <c r="E636" s="11" t="s">
        <v>1478</v>
      </c>
      <c r="F636" s="8" t="s">
        <v>1312</v>
      </c>
      <c r="G636" s="8" t="s">
        <v>1469</v>
      </c>
      <c r="H636" s="11" t="str">
        <f aca="false">CONCATENATE(F636, "_", G636, "_", LEFT(I636,FIND(" ",I636) - 1), "_", RIGHT(I636,LEN(I636) - FIND(" ",I636)), "_", J636)</f>
        <v>User_User’s_Insight_Device_Login_validation</v>
      </c>
      <c r="I636" s="8" t="s">
        <v>1470</v>
      </c>
      <c r="J636" s="10" t="s">
        <v>154</v>
      </c>
    </row>
    <row r="637" customFormat="false" ht="15.75" hidden="false" customHeight="false" outlineLevel="0" collapsed="false">
      <c r="C637" s="8" t="n">
        <v>637</v>
      </c>
      <c r="D637" s="11" t="s">
        <v>1479</v>
      </c>
      <c r="E637" s="11" t="s">
        <v>1480</v>
      </c>
      <c r="F637" s="8" t="s">
        <v>1312</v>
      </c>
      <c r="G637" s="8" t="s">
        <v>1469</v>
      </c>
      <c r="H637" s="11" t="str">
        <f aca="false">CONCATENATE(F637, "_", G637, "_", LEFT(I637,FIND(" ",I637) - 1), "_", RIGHT(I637,LEN(I637) - FIND(" ",I637)), "_", J637)</f>
        <v>User_User’s_Insight_Device_Login_play</v>
      </c>
      <c r="I637" s="8" t="s">
        <v>1470</v>
      </c>
      <c r="J637" s="10" t="s">
        <v>1481</v>
      </c>
    </row>
    <row r="638" customFormat="false" ht="15.75" hidden="false" customHeight="false" outlineLevel="0" collapsed="false">
      <c r="C638" s="8" t="n">
        <v>638</v>
      </c>
      <c r="D638" s="11" t="s">
        <v>1482</v>
      </c>
      <c r="E638" s="11" t="s">
        <v>1483</v>
      </c>
      <c r="F638" s="8" t="s">
        <v>1312</v>
      </c>
      <c r="G638" s="8" t="s">
        <v>1469</v>
      </c>
      <c r="H638" s="11" t="str">
        <f aca="false">CONCATENATE(F638, "_", G638, "_", LEFT(I638,FIND(" ",I638) - 1), "_", RIGHT(I638,LEN(I638) - FIND(" ",I638)), "_", J638)</f>
        <v>User_User’s_Insight_Device_Login_direct</v>
      </c>
      <c r="I638" s="8" t="s">
        <v>1470</v>
      </c>
      <c r="J638" s="10" t="s">
        <v>281</v>
      </c>
    </row>
    <row r="639" customFormat="false" ht="15.75" hidden="false" customHeight="false" outlineLevel="0" collapsed="false">
      <c r="C639" s="8" t="n">
        <v>639</v>
      </c>
      <c r="D639" s="11" t="s">
        <v>1484</v>
      </c>
      <c r="E639" s="11" t="s">
        <v>1485</v>
      </c>
      <c r="F639" s="8" t="s">
        <v>1312</v>
      </c>
      <c r="G639" s="8" t="s">
        <v>1469</v>
      </c>
      <c r="H639" s="11" t="str">
        <f aca="false">CONCATENATE(F639, "_", G639, "_", LEFT(I639,FIND(" ",I639) - 1), "_", RIGHT(I639,LEN(I639) - FIND(" ",I639)), "_", J639)</f>
        <v>User_User’s_Insight_Device_Login_monitoring</v>
      </c>
      <c r="I639" s="8" t="s">
        <v>1470</v>
      </c>
      <c r="J639" s="10" t="s">
        <v>620</v>
      </c>
    </row>
    <row r="640" customFormat="false" ht="15.75" hidden="false" customHeight="false" outlineLevel="0" collapsed="false">
      <c r="C640" s="8" t="n">
        <v>640</v>
      </c>
      <c r="D640" s="11" t="s">
        <v>1486</v>
      </c>
      <c r="E640" s="11" t="s">
        <v>1487</v>
      </c>
      <c r="F640" s="8" t="s">
        <v>1312</v>
      </c>
      <c r="G640" s="8" t="s">
        <v>1469</v>
      </c>
      <c r="H640" s="11" t="str">
        <f aca="false">CONCATENATE(F640, "_", G640, "_", LEFT(I640,FIND(" ",I640) - 1), "_", RIGHT(I640,LEN(I640) - FIND(" ",I640)), "_", J640)</f>
        <v>User_User’s_Insight_Device_Login_integrate</v>
      </c>
      <c r="I640" s="8" t="s">
        <v>1470</v>
      </c>
      <c r="J640" s="10" t="s">
        <v>166</v>
      </c>
    </row>
    <row r="641" customFormat="false" ht="15.75" hidden="false" customHeight="false" outlineLevel="0" collapsed="false">
      <c r="C641" s="8" t="n">
        <v>641</v>
      </c>
      <c r="D641" s="11" t="s">
        <v>1488</v>
      </c>
      <c r="E641" s="11" t="s">
        <v>1489</v>
      </c>
      <c r="F641" s="8" t="s">
        <v>1312</v>
      </c>
      <c r="G641" s="8" t="s">
        <v>1469</v>
      </c>
      <c r="H641" s="11" t="str">
        <f aca="false">CONCATENATE(F641, "_", G641, "_", LEFT(I641,FIND(" ",I641) - 1), "_", RIGHT(I641,LEN(I641) - FIND(" ",I641)), "_", J641)</f>
        <v>User_User’s_Insight_Device_Login_maintaining</v>
      </c>
      <c r="I641" s="8" t="s">
        <v>1470</v>
      </c>
      <c r="J641" s="10" t="s">
        <v>1490</v>
      </c>
    </row>
    <row r="642" customFormat="false" ht="15.75" hidden="false" customHeight="false" outlineLevel="0" collapsed="false">
      <c r="C642" s="8" t="n">
        <v>652</v>
      </c>
      <c r="D642" s="11" t="s">
        <v>1491</v>
      </c>
      <c r="E642" s="11" t="s">
        <v>1492</v>
      </c>
      <c r="F642" s="8" t="s">
        <v>1312</v>
      </c>
      <c r="G642" s="8" t="s">
        <v>1469</v>
      </c>
      <c r="H642" s="11" t="str">
        <f aca="false">CONCATENATE(F642, "_", G642, "_", LEFT(I642,FIND(" ",I642) - 1), "_", RIGHT(I642,LEN(I642) - FIND(" ",I642)), "_", J642)</f>
        <v>User_User’s_Insight_Last_Activities_enhance</v>
      </c>
      <c r="I642" s="8" t="s">
        <v>1493</v>
      </c>
      <c r="J642" s="8" t="s">
        <v>146</v>
      </c>
    </row>
    <row r="643" customFormat="false" ht="15.75" hidden="false" customHeight="false" outlineLevel="0" collapsed="false">
      <c r="C643" s="8" t="n">
        <v>653</v>
      </c>
      <c r="D643" s="11" t="s">
        <v>1494</v>
      </c>
      <c r="E643" s="11" t="s">
        <v>1495</v>
      </c>
      <c r="F643" s="8" t="s">
        <v>1312</v>
      </c>
      <c r="G643" s="8" t="s">
        <v>1469</v>
      </c>
      <c r="H643" s="11" t="str">
        <f aca="false">CONCATENATE(F643, "_", G643, "_", LEFT(I643,FIND(" ",I643) - 1), "_", RIGHT(I643,LEN(I643) - FIND(" ",I643)), "_", J643)</f>
        <v>User_User’s_Insight_Last_Activities_save</v>
      </c>
      <c r="I643" s="8" t="s">
        <v>1493</v>
      </c>
      <c r="J643" s="10" t="s">
        <v>18</v>
      </c>
    </row>
    <row r="644" customFormat="false" ht="15.75" hidden="false" customHeight="false" outlineLevel="0" collapsed="false">
      <c r="C644" s="8" t="n">
        <v>654</v>
      </c>
      <c r="D644" s="11" t="s">
        <v>1496</v>
      </c>
      <c r="E644" s="11" t="s">
        <v>1497</v>
      </c>
      <c r="F644" s="8" t="s">
        <v>1312</v>
      </c>
      <c r="G644" s="8" t="s">
        <v>1469</v>
      </c>
      <c r="H644" s="11" t="str">
        <f aca="false">CONCATENATE(F644, "_", G644, "_", LEFT(I644,FIND(" ",I644) - 1), "_", RIGHT(I644,LEN(I644) - FIND(" ",I644)), "_", J644)</f>
        <v>User_User’s_Insight_Last_Activities_help</v>
      </c>
      <c r="I644" s="8" t="s">
        <v>1493</v>
      </c>
      <c r="J644" s="10" t="s">
        <v>138</v>
      </c>
    </row>
    <row r="645" customFormat="false" ht="15.75" hidden="false" customHeight="false" outlineLevel="0" collapsed="false">
      <c r="C645" s="8" t="n">
        <v>655</v>
      </c>
      <c r="D645" s="11" t="s">
        <v>1498</v>
      </c>
      <c r="E645" s="11" t="s">
        <v>1499</v>
      </c>
      <c r="F645" s="8" t="s">
        <v>1312</v>
      </c>
      <c r="G645" s="8" t="s">
        <v>1469</v>
      </c>
      <c r="H645" s="11" t="str">
        <f aca="false">CONCATENATE(F645, "_", G645, "_", LEFT(I645,FIND(" ",I645) - 1), "_", RIGHT(I645,LEN(I645) - FIND(" ",I645)), "_", J645)</f>
        <v>User_User’s_Insight_Last_Activities_implement</v>
      </c>
      <c r="I645" s="8" t="s">
        <v>1493</v>
      </c>
      <c r="J645" s="8" t="s">
        <v>220</v>
      </c>
    </row>
    <row r="646" customFormat="false" ht="15.75" hidden="false" customHeight="false" outlineLevel="0" collapsed="false">
      <c r="C646" s="8" t="n">
        <v>656</v>
      </c>
      <c r="D646" s="11" t="s">
        <v>1500</v>
      </c>
      <c r="E646" s="11" t="s">
        <v>1501</v>
      </c>
      <c r="F646" s="8" t="s">
        <v>1312</v>
      </c>
      <c r="G646" s="8" t="s">
        <v>1469</v>
      </c>
      <c r="H646" s="11" t="str">
        <f aca="false">CONCATENATE(F646, "_", G646, "_", LEFT(I646,FIND(" ",I646) - 1), "_", RIGHT(I646,LEN(I646) - FIND(" ",I646)), "_", J646)</f>
        <v>User_User’s_Insight_Last_Activities_affect</v>
      </c>
      <c r="I646" s="8" t="s">
        <v>1493</v>
      </c>
      <c r="J646" s="10" t="s">
        <v>112</v>
      </c>
    </row>
    <row r="647" customFormat="false" ht="15.75" hidden="false" customHeight="false" outlineLevel="0" collapsed="false">
      <c r="C647" s="8" t="n">
        <v>657</v>
      </c>
      <c r="D647" s="11" t="s">
        <v>1502</v>
      </c>
      <c r="E647" s="11" t="s">
        <v>1503</v>
      </c>
      <c r="F647" s="8" t="s">
        <v>1312</v>
      </c>
      <c r="G647" s="8" t="s">
        <v>1469</v>
      </c>
      <c r="H647" s="11" t="str">
        <f aca="false">CONCATENATE(F647, "_", G647, "_", LEFT(I647,FIND(" ",I647) - 1), "_", RIGHT(I647,LEN(I647) - FIND(" ",I647)), "_", J647)</f>
        <v>User_User’s_Insight_Last_Activities_error</v>
      </c>
      <c r="I647" s="8" t="s">
        <v>1493</v>
      </c>
      <c r="J647" s="10" t="s">
        <v>56</v>
      </c>
    </row>
    <row r="648" customFormat="false" ht="15.75" hidden="false" customHeight="false" outlineLevel="0" collapsed="false">
      <c r="C648" s="8" t="n">
        <v>658</v>
      </c>
      <c r="D648" s="11" t="s">
        <v>1504</v>
      </c>
      <c r="E648" s="11" t="s">
        <v>1505</v>
      </c>
      <c r="F648" s="8" t="s">
        <v>1312</v>
      </c>
      <c r="G648" s="8" t="s">
        <v>1469</v>
      </c>
      <c r="H648" s="11" t="str">
        <f aca="false">CONCATENATE(F648, "_", G648, "_", LEFT(I648,FIND(" ",I648) - 1), "_", RIGHT(I648,LEN(I648) - FIND(" ",I648)), "_", J648)</f>
        <v>User_User’s_Insight_Last_Activities_direct</v>
      </c>
      <c r="I648" s="8" t="s">
        <v>1493</v>
      </c>
      <c r="J648" s="10" t="s">
        <v>281</v>
      </c>
    </row>
    <row r="649" customFormat="false" ht="15.75" hidden="false" customHeight="false" outlineLevel="0" collapsed="false">
      <c r="C649" s="8" t="n">
        <v>659</v>
      </c>
      <c r="D649" s="11" t="s">
        <v>1506</v>
      </c>
      <c r="E649" s="11" t="s">
        <v>1507</v>
      </c>
      <c r="F649" s="8" t="s">
        <v>1312</v>
      </c>
      <c r="G649" s="8" t="s">
        <v>1469</v>
      </c>
      <c r="H649" s="11" t="str">
        <f aca="false">CONCATENATE(F649, "_", G649, "_", LEFT(I649,FIND(" ",I649) - 1), "_", RIGHT(I649,LEN(I649) - FIND(" ",I649)), "_", J649)</f>
        <v>User_User’s_Insight_Last_Activities_implementing</v>
      </c>
      <c r="I649" s="8" t="s">
        <v>1493</v>
      </c>
      <c r="J649" s="10" t="s">
        <v>1508</v>
      </c>
    </row>
    <row r="650" customFormat="false" ht="15.75" hidden="false" customHeight="false" outlineLevel="0" collapsed="false">
      <c r="C650" s="8" t="n">
        <v>660</v>
      </c>
      <c r="D650" s="11" t="s">
        <v>1509</v>
      </c>
      <c r="E650" s="11" t="s">
        <v>1510</v>
      </c>
      <c r="F650" s="8" t="s">
        <v>1312</v>
      </c>
      <c r="G650" s="8" t="s">
        <v>1469</v>
      </c>
      <c r="H650" s="11" t="str">
        <f aca="false">CONCATENATE(F650, "_", G650, "_", LEFT(I650,FIND(" ",I650) - 1), "_", RIGHT(I650,LEN(I650) - FIND(" ",I650)), "_", J650)</f>
        <v>User_User’s_Insight_Last_Activities_input</v>
      </c>
      <c r="I650" s="8" t="s">
        <v>1493</v>
      </c>
      <c r="J650" s="10" t="s">
        <v>63</v>
      </c>
    </row>
    <row r="651" customFormat="false" ht="15.75" hidden="false" customHeight="false" outlineLevel="0" collapsed="false">
      <c r="C651" s="8" t="n">
        <v>661</v>
      </c>
      <c r="D651" s="11" t="s">
        <v>1511</v>
      </c>
      <c r="E651" s="11" t="s">
        <v>1512</v>
      </c>
      <c r="F651" s="8" t="s">
        <v>1312</v>
      </c>
      <c r="G651" s="8" t="s">
        <v>1469</v>
      </c>
      <c r="H651" s="11" t="str">
        <f aca="false">CONCATENATE(F651, "_", G651, "_", LEFT(I651,FIND(" ",I651) - 1), "_", RIGHT(I651,LEN(I651) - FIND(" ",I651)), "_", J651)</f>
        <v>User_User’s_Insight_Last_Activities_apply</v>
      </c>
      <c r="I651" s="8" t="s">
        <v>1493</v>
      </c>
      <c r="J651" s="10" t="s">
        <v>650</v>
      </c>
    </row>
    <row r="652" customFormat="false" ht="15.75" hidden="false" customHeight="false" outlineLevel="0" collapsed="false">
      <c r="C652" s="8" t="n">
        <v>662</v>
      </c>
      <c r="D652" s="11" t="s">
        <v>1513</v>
      </c>
      <c r="E652" s="11" t="s">
        <v>1514</v>
      </c>
      <c r="F652" s="8" t="s">
        <v>1312</v>
      </c>
      <c r="G652" s="8" t="s">
        <v>1469</v>
      </c>
      <c r="H652" s="11" t="str">
        <f aca="false">CONCATENATE(F652, "_", G652, "_", LEFT(I652,FIND(" ",I652) - 1), "_", RIGHT(I652,LEN(I652) - FIND(" ",I652)), "_", J652)</f>
        <v>User_User’s_Insight_Last_Logins_detecting</v>
      </c>
      <c r="I652" s="8" t="s">
        <v>1515</v>
      </c>
      <c r="J652" s="10" t="s">
        <v>1516</v>
      </c>
    </row>
    <row r="653" customFormat="false" ht="15.75" hidden="false" customHeight="false" outlineLevel="0" collapsed="false">
      <c r="C653" s="8" t="n">
        <v>663</v>
      </c>
      <c r="D653" s="11" t="s">
        <v>1517</v>
      </c>
      <c r="E653" s="11" t="s">
        <v>1518</v>
      </c>
      <c r="F653" s="8" t="s">
        <v>1312</v>
      </c>
      <c r="G653" s="8" t="s">
        <v>1469</v>
      </c>
      <c r="H653" s="11" t="str">
        <f aca="false">CONCATENATE(F653, "_", G653, "_", LEFT(I653,FIND(" ",I653) - 1), "_", RIGHT(I653,LEN(I653) - FIND(" ",I653)), "_", J653)</f>
        <v>User_User’s_Insight_Last_Logins_conduct</v>
      </c>
      <c r="I653" s="8" t="s">
        <v>1515</v>
      </c>
      <c r="J653" s="8" t="s">
        <v>1219</v>
      </c>
    </row>
    <row r="654" customFormat="false" ht="15.75" hidden="false" customHeight="false" outlineLevel="0" collapsed="false">
      <c r="C654" s="8" t="n">
        <v>664</v>
      </c>
      <c r="D654" s="11" t="s">
        <v>1519</v>
      </c>
      <c r="E654" s="11" t="s">
        <v>1520</v>
      </c>
      <c r="F654" s="8" t="s">
        <v>1312</v>
      </c>
      <c r="G654" s="8" t="s">
        <v>1469</v>
      </c>
      <c r="H654" s="11" t="str">
        <f aca="false">CONCATENATE(F654, "_", G654, "_", LEFT(I654,FIND(" ",I654) - 1), "_", RIGHT(I654,LEN(I654) - FIND(" ",I654)), "_", J654)</f>
        <v>User_User’s_Insight_Last_Logins_navigation</v>
      </c>
      <c r="I654" s="8" t="s">
        <v>1515</v>
      </c>
      <c r="J654" s="10" t="s">
        <v>95</v>
      </c>
    </row>
    <row r="655" customFormat="false" ht="15.75" hidden="false" customHeight="false" outlineLevel="0" collapsed="false">
      <c r="C655" s="8" t="n">
        <v>665</v>
      </c>
      <c r="D655" s="11" t="s">
        <v>1521</v>
      </c>
      <c r="E655" s="11" t="s">
        <v>1522</v>
      </c>
      <c r="F655" s="8" t="s">
        <v>1312</v>
      </c>
      <c r="G655" s="8" t="s">
        <v>1469</v>
      </c>
      <c r="H655" s="11" t="str">
        <f aca="false">CONCATENATE(F655, "_", G655, "_", LEFT(I655,FIND(" ",I655) - 1), "_", RIGHT(I655,LEN(I655) - FIND(" ",I655)), "_", J655)</f>
        <v>User_User’s_Insight_Last_Logins_Security</v>
      </c>
      <c r="I655" s="8" t="s">
        <v>1515</v>
      </c>
      <c r="J655" s="10" t="s">
        <v>1523</v>
      </c>
    </row>
    <row r="656" customFormat="false" ht="15.75" hidden="false" customHeight="false" outlineLevel="0" collapsed="false">
      <c r="C656" s="8" t="n">
        <v>666</v>
      </c>
      <c r="D656" s="11" t="s">
        <v>1524</v>
      </c>
      <c r="E656" s="11" t="s">
        <v>1525</v>
      </c>
      <c r="F656" s="8" t="s">
        <v>1312</v>
      </c>
      <c r="G656" s="8" t="s">
        <v>1469</v>
      </c>
      <c r="H656" s="11" t="str">
        <f aca="false">CONCATENATE(F656, "_", G656, "_", LEFT(I656,FIND(" ",I656) - 1), "_", RIGHT(I656,LEN(I656) - FIND(" ",I656)), "_", J656)</f>
        <v>User_User’s_Insight_Last_Logins_enhance</v>
      </c>
      <c r="I656" s="8" t="s">
        <v>1515</v>
      </c>
      <c r="J656" s="8" t="s">
        <v>146</v>
      </c>
    </row>
    <row r="657" customFormat="false" ht="15.75" hidden="false" customHeight="false" outlineLevel="0" collapsed="false">
      <c r="C657" s="8" t="n">
        <v>667</v>
      </c>
      <c r="D657" s="11" t="s">
        <v>1526</v>
      </c>
      <c r="E657" s="11" t="s">
        <v>1527</v>
      </c>
      <c r="F657" s="8" t="s">
        <v>1312</v>
      </c>
      <c r="G657" s="8" t="s">
        <v>1469</v>
      </c>
      <c r="H657" s="11" t="str">
        <f aca="false">CONCATENATE(F657, "_", G657, "_", LEFT(I657,FIND(" ",I657) - 1), "_", RIGHT(I657,LEN(I657) - FIND(" ",I657)), "_", J657)</f>
        <v>User_User’s_Insight_Last_Logins_help</v>
      </c>
      <c r="I657" s="8" t="s">
        <v>1515</v>
      </c>
      <c r="J657" s="10" t="s">
        <v>138</v>
      </c>
    </row>
    <row r="658" customFormat="false" ht="15.75" hidden="false" customHeight="false" outlineLevel="0" collapsed="false">
      <c r="C658" s="8" t="n">
        <v>668</v>
      </c>
      <c r="D658" s="11" t="s">
        <v>1528</v>
      </c>
      <c r="E658" s="11" t="s">
        <v>1529</v>
      </c>
      <c r="F658" s="8" t="s">
        <v>1312</v>
      </c>
      <c r="G658" s="8" t="s">
        <v>1469</v>
      </c>
      <c r="H658" s="11" t="str">
        <f aca="false">CONCATENATE(F658, "_", G658, "_", LEFT(I658,FIND(" ",I658) - 1), "_", RIGHT(I658,LEN(I658) - FIND(" ",I658)), "_", J658)</f>
        <v>User_User’s_Insight_Last_Logins_direct</v>
      </c>
      <c r="I658" s="8" t="s">
        <v>1515</v>
      </c>
      <c r="J658" s="10" t="s">
        <v>281</v>
      </c>
    </row>
    <row r="659" customFormat="false" ht="15.75" hidden="false" customHeight="false" outlineLevel="0" collapsed="false">
      <c r="C659" s="8" t="n">
        <v>669</v>
      </c>
      <c r="D659" s="11" t="s">
        <v>1530</v>
      </c>
      <c r="E659" s="11" t="s">
        <v>1531</v>
      </c>
      <c r="F659" s="8" t="s">
        <v>1312</v>
      </c>
      <c r="G659" s="8" t="s">
        <v>1469</v>
      </c>
      <c r="H659" s="11" t="str">
        <f aca="false">CONCATENATE(F659, "_", G659, "_", LEFT(I659,FIND(" ",I659) - 1), "_", RIGHT(I659,LEN(I659) - FIND(" ",I659)), "_", J659)</f>
        <v>User_User’s_Insight_Last_Logins_implemented</v>
      </c>
      <c r="I659" s="8" t="s">
        <v>1515</v>
      </c>
      <c r="J659" s="10" t="s">
        <v>1532</v>
      </c>
    </row>
    <row r="660" customFormat="false" ht="15.75" hidden="false" customHeight="false" outlineLevel="0" collapsed="false">
      <c r="C660" s="8" t="n">
        <v>670</v>
      </c>
      <c r="D660" s="11" t="s">
        <v>1533</v>
      </c>
      <c r="E660" s="11" t="s">
        <v>1534</v>
      </c>
      <c r="F660" s="8" t="s">
        <v>1312</v>
      </c>
      <c r="G660" s="8" t="s">
        <v>1469</v>
      </c>
      <c r="H660" s="11" t="str">
        <f aca="false">CONCATENATE(F660, "_", G660, "_", LEFT(I660,FIND(" ",I660) - 1), "_", RIGHT(I660,LEN(I660) - FIND(" ",I660)), "_", J660)</f>
        <v>User_User’s_Insight_Last_Logins_direct</v>
      </c>
      <c r="I660" s="8" t="s">
        <v>1515</v>
      </c>
      <c r="J660" s="10" t="s">
        <v>281</v>
      </c>
    </row>
    <row r="661" customFormat="false" ht="15.75" hidden="false" customHeight="false" outlineLevel="0" collapsed="false">
      <c r="C661" s="8" t="n">
        <v>671</v>
      </c>
      <c r="D661" s="11" t="s">
        <v>1535</v>
      </c>
      <c r="E661" s="11" t="s">
        <v>1536</v>
      </c>
      <c r="F661" s="8" t="s">
        <v>1312</v>
      </c>
      <c r="G661" s="8" t="s">
        <v>1469</v>
      </c>
      <c r="H661" s="11" t="str">
        <f aca="false">CONCATENATE(F661, "_", G661, "_", LEFT(I661,FIND(" ",I661) - 1), "_", RIGHT(I661,LEN(I661) - FIND(" ",I661)), "_", J661)</f>
        <v>User_User’s_Insight_Last_Logins_help</v>
      </c>
      <c r="I661" s="8" t="s">
        <v>1515</v>
      </c>
      <c r="J661" s="10" t="s">
        <v>138</v>
      </c>
    </row>
    <row r="662" customFormat="false" ht="15.75" hidden="false" customHeight="false" outlineLevel="0" collapsed="false">
      <c r="C662" s="8" t="n">
        <v>672</v>
      </c>
      <c r="D662" s="11" t="s">
        <v>1537</v>
      </c>
      <c r="E662" s="11" t="s">
        <v>1538</v>
      </c>
      <c r="F662" s="8" t="s">
        <v>1312</v>
      </c>
      <c r="G662" s="8" t="s">
        <v>1469</v>
      </c>
      <c r="H662" s="11" t="str">
        <f aca="false">CONCATENATE(F662, "_", G662, "_", LEFT(I662,FIND(" ",I662) - 1), "_", RIGHT(I662,LEN(I662) - FIND(" ",I662)), "_", J662)</f>
        <v>User_User’s_Insight_User_Alerts_search</v>
      </c>
      <c r="I662" s="8" t="s">
        <v>1539</v>
      </c>
      <c r="J662" s="10" t="s">
        <v>89</v>
      </c>
    </row>
    <row r="663" customFormat="false" ht="15.75" hidden="false" customHeight="false" outlineLevel="0" collapsed="false">
      <c r="C663" s="8" t="n">
        <v>673</v>
      </c>
      <c r="D663" s="11" t="s">
        <v>1540</v>
      </c>
      <c r="E663" s="11" t="s">
        <v>1541</v>
      </c>
      <c r="F663" s="8" t="s">
        <v>1312</v>
      </c>
      <c r="G663" s="8" t="s">
        <v>1469</v>
      </c>
      <c r="H663" s="11" t="str">
        <f aca="false">CONCATENATE(F663, "_", G663, "_", LEFT(I663,FIND(" ",I663) - 1), "_", RIGHT(I663,LEN(I663) - FIND(" ",I663)), "_", J663)</f>
        <v>User_User’s_Insight_User_Alerts_benefit</v>
      </c>
      <c r="I663" s="8" t="s">
        <v>1539</v>
      </c>
      <c r="J663" s="10" t="s">
        <v>226</v>
      </c>
    </row>
    <row r="664" customFormat="false" ht="15.75" hidden="false" customHeight="false" outlineLevel="0" collapsed="false">
      <c r="C664" s="8" t="n">
        <v>674</v>
      </c>
      <c r="D664" s="11" t="s">
        <v>1542</v>
      </c>
      <c r="E664" s="11" t="s">
        <v>1543</v>
      </c>
      <c r="F664" s="8" t="s">
        <v>1312</v>
      </c>
      <c r="G664" s="8" t="s">
        <v>1469</v>
      </c>
      <c r="H664" s="11" t="str">
        <f aca="false">CONCATENATE(F664, "_", G664, "_", LEFT(I664,FIND(" ",I664) - 1), "_", RIGHT(I664,LEN(I664) - FIND(" ",I664)), "_", J664)</f>
        <v>User_User’s_Insight_User_Alerts_validation</v>
      </c>
      <c r="I664" s="8" t="s">
        <v>1539</v>
      </c>
      <c r="J664" s="10" t="s">
        <v>154</v>
      </c>
    </row>
    <row r="665" customFormat="false" ht="15.75" hidden="false" customHeight="false" outlineLevel="0" collapsed="false">
      <c r="C665" s="8" t="n">
        <v>675</v>
      </c>
      <c r="D665" s="11" t="s">
        <v>1544</v>
      </c>
      <c r="E665" s="11" t="s">
        <v>1545</v>
      </c>
      <c r="F665" s="8" t="s">
        <v>1312</v>
      </c>
      <c r="G665" s="8" t="s">
        <v>1469</v>
      </c>
      <c r="H665" s="11" t="str">
        <f aca="false">CONCATENATE(F665, "_", G665, "_", LEFT(I665,FIND(" ",I665) - 1), "_", RIGHT(I665,LEN(I665) - FIND(" ",I665)), "_", J665)</f>
        <v>User_User’s_Insight_User_Alerts_option</v>
      </c>
      <c r="I665" s="8" t="s">
        <v>1539</v>
      </c>
      <c r="J665" s="10" t="s">
        <v>314</v>
      </c>
    </row>
    <row r="666" customFormat="false" ht="15.75" hidden="false" customHeight="false" outlineLevel="0" collapsed="false">
      <c r="C666" s="8" t="n">
        <v>676</v>
      </c>
      <c r="D666" s="11" t="s">
        <v>1546</v>
      </c>
      <c r="E666" s="11" t="s">
        <v>1547</v>
      </c>
      <c r="F666" s="8" t="s">
        <v>1312</v>
      </c>
      <c r="G666" s="8" t="s">
        <v>1469</v>
      </c>
      <c r="H666" s="11" t="str">
        <f aca="false">CONCATENATE(F666, "_", G666, "_", LEFT(I666,FIND(" ",I666) - 1), "_", RIGHT(I666,LEN(I666) - FIND(" ",I666)), "_", J666)</f>
        <v>User_User’s_Insight_User_Alerts_outline</v>
      </c>
      <c r="I666" s="8" t="s">
        <v>1539</v>
      </c>
      <c r="J666" s="10" t="s">
        <v>1548</v>
      </c>
    </row>
    <row r="667" customFormat="false" ht="15.75" hidden="false" customHeight="false" outlineLevel="0" collapsed="false">
      <c r="C667" s="8" t="n">
        <v>677</v>
      </c>
      <c r="D667" s="11" t="s">
        <v>1549</v>
      </c>
      <c r="E667" s="11" t="s">
        <v>1550</v>
      </c>
      <c r="F667" s="8" t="s">
        <v>1312</v>
      </c>
      <c r="G667" s="8" t="s">
        <v>1469</v>
      </c>
      <c r="H667" s="11" t="str">
        <f aca="false">CONCATENATE(F667, "_", G667, "_", LEFT(I667,FIND(" ",I667) - 1), "_", RIGHT(I667,LEN(I667) - FIND(" ",I667)), "_", J667)</f>
        <v>User_User’s_Insight_User_Alerts_navigation</v>
      </c>
      <c r="I667" s="8" t="s">
        <v>1539</v>
      </c>
      <c r="J667" s="10" t="s">
        <v>95</v>
      </c>
    </row>
    <row r="668" customFormat="false" ht="15.75" hidden="false" customHeight="false" outlineLevel="0" collapsed="false">
      <c r="C668" s="8" t="n">
        <v>678</v>
      </c>
      <c r="D668" s="11" t="s">
        <v>1551</v>
      </c>
      <c r="E668" s="11" t="s">
        <v>1552</v>
      </c>
      <c r="F668" s="8" t="s">
        <v>1312</v>
      </c>
      <c r="G668" s="8" t="s">
        <v>1469</v>
      </c>
      <c r="H668" s="11" t="str">
        <f aca="false">CONCATENATE(F668, "_", G668, "_", LEFT(I668,FIND(" ",I668) - 1), "_", RIGHT(I668,LEN(I668) - FIND(" ",I668)), "_", J668)</f>
        <v>User_User’s_Insight_User_Alerts_implemented</v>
      </c>
      <c r="I668" s="8" t="s">
        <v>1539</v>
      </c>
      <c r="J668" s="10" t="s">
        <v>1532</v>
      </c>
    </row>
    <row r="669" customFormat="false" ht="15.75" hidden="false" customHeight="false" outlineLevel="0" collapsed="false">
      <c r="C669" s="8" t="n">
        <v>679</v>
      </c>
      <c r="D669" s="11" t="s">
        <v>1553</v>
      </c>
      <c r="E669" s="11" t="s">
        <v>1554</v>
      </c>
      <c r="F669" s="8" t="s">
        <v>1312</v>
      </c>
      <c r="G669" s="8" t="s">
        <v>1469</v>
      </c>
      <c r="H669" s="11" t="str">
        <f aca="false">CONCATENATE(F669, "_", G669, "_", LEFT(I669,FIND(" ",I669) - 1), "_", RIGHT(I669,LEN(I669) - FIND(" ",I669)), "_", J669)</f>
        <v>User_User’s_Insight_User_Alerts_direct</v>
      </c>
      <c r="I669" s="8" t="s">
        <v>1539</v>
      </c>
      <c r="J669" s="10" t="s">
        <v>281</v>
      </c>
    </row>
    <row r="670" customFormat="false" ht="15.75" hidden="false" customHeight="false" outlineLevel="0" collapsed="false">
      <c r="C670" s="8" t="n">
        <v>680</v>
      </c>
      <c r="D670" s="11" t="s">
        <v>1555</v>
      </c>
      <c r="E670" s="11" t="s">
        <v>1556</v>
      </c>
      <c r="F670" s="8" t="s">
        <v>1312</v>
      </c>
      <c r="G670" s="8" t="s">
        <v>1469</v>
      </c>
      <c r="H670" s="11" t="str">
        <f aca="false">CONCATENATE(F670, "_", G670, "_", LEFT(I670,FIND(" ",I670) - 1), "_", RIGHT(I670,LEN(I670) - FIND(" ",I670)), "_", J670)</f>
        <v>User_User’s_Insight_User_Alerts_enhance</v>
      </c>
      <c r="I670" s="8" t="s">
        <v>1539</v>
      </c>
      <c r="J670" s="8" t="s">
        <v>146</v>
      </c>
    </row>
    <row r="671" customFormat="false" ht="15.75" hidden="false" customHeight="false" outlineLevel="0" collapsed="false">
      <c r="C671" s="8" t="n">
        <v>681</v>
      </c>
      <c r="D671" s="11" t="s">
        <v>1557</v>
      </c>
      <c r="E671" s="11" t="s">
        <v>1558</v>
      </c>
      <c r="F671" s="8" t="s">
        <v>1312</v>
      </c>
      <c r="G671" s="8" t="s">
        <v>1469</v>
      </c>
      <c r="H671" s="11" t="str">
        <f aca="false">CONCATENATE(F671, "_", G671, "_", LEFT(I671,FIND(" ",I671) - 1), "_", RIGHT(I671,LEN(I671) - FIND(" ",I671)), "_", J671)</f>
        <v>User_User’s_Insight_User_Alerts_assess</v>
      </c>
      <c r="I671" s="8" t="s">
        <v>1539</v>
      </c>
      <c r="J671" s="10" t="s">
        <v>1559</v>
      </c>
    </row>
    <row r="672" customFormat="false" ht="15.75" hidden="false" customHeight="false" outlineLevel="0" collapsed="false">
      <c r="C672" s="8" t="n">
        <v>682</v>
      </c>
      <c r="D672" s="11" t="s">
        <v>1560</v>
      </c>
      <c r="E672" s="11" t="s">
        <v>1561</v>
      </c>
      <c r="F672" s="8" t="s">
        <v>1562</v>
      </c>
      <c r="G672" s="8" t="s">
        <v>1563</v>
      </c>
      <c r="H672" s="11" t="str">
        <f aca="false">CONCATENATE(F672, "_", G672, "_", LEFT(I672,FIND(" ",I672) - 1), "_", RIGHT(I672,LEN(I672) - FIND(" ",I672)), "_", J672)</f>
        <v>Report_Distribution_Contacts_View_Contacts_View_Contacts_dashboard</v>
      </c>
      <c r="I672" s="8" t="s">
        <v>1564</v>
      </c>
      <c r="J672" s="8" t="s">
        <v>170</v>
      </c>
    </row>
    <row r="673" customFormat="false" ht="15.75" hidden="false" customHeight="false" outlineLevel="0" collapsed="false">
      <c r="C673" s="8" t="n">
        <v>683</v>
      </c>
      <c r="D673" s="11" t="s">
        <v>1565</v>
      </c>
      <c r="E673" s="11" t="s">
        <v>1566</v>
      </c>
      <c r="F673" s="8" t="s">
        <v>1562</v>
      </c>
      <c r="G673" s="8" t="s">
        <v>1563</v>
      </c>
      <c r="H673" s="11" t="str">
        <f aca="false">CONCATENATE(F673, "_", G673, "_", LEFT(I673,FIND(" ",I673) - 1), "_", RIGHT(I673,LEN(I673) - FIND(" ",I673)), "_", J673)</f>
        <v>Report_Distribution_Contacts_View_Contacts_View_Contacts_access</v>
      </c>
      <c r="I673" s="8" t="s">
        <v>1564</v>
      </c>
      <c r="J673" s="10" t="s">
        <v>119</v>
      </c>
    </row>
    <row r="674" customFormat="false" ht="15.75" hidden="false" customHeight="false" outlineLevel="0" collapsed="false">
      <c r="C674" s="8" t="n">
        <v>684</v>
      </c>
      <c r="D674" s="11" t="s">
        <v>1567</v>
      </c>
      <c r="E674" s="11" t="s">
        <v>1568</v>
      </c>
      <c r="F674" s="8" t="s">
        <v>1562</v>
      </c>
      <c r="G674" s="8" t="s">
        <v>1563</v>
      </c>
      <c r="H674" s="11" t="str">
        <f aca="false">CONCATENATE(F674, "_", G674, "_", LEFT(I674,FIND(" ",I674) - 1), "_", RIGHT(I674,LEN(I674) - FIND(" ",I674)), "_", J674)</f>
        <v>Report_Distribution_Contacts_View_Contacts_View_Contacts_perform</v>
      </c>
      <c r="I674" s="8" t="s">
        <v>1564</v>
      </c>
      <c r="J674" s="10" t="s">
        <v>1053</v>
      </c>
    </row>
    <row r="675" customFormat="false" ht="15.75" hidden="false" customHeight="false" outlineLevel="0" collapsed="false">
      <c r="C675" s="8" t="n">
        <v>685</v>
      </c>
      <c r="D675" s="11" t="s">
        <v>1569</v>
      </c>
      <c r="E675" s="11" t="s">
        <v>1570</v>
      </c>
      <c r="F675" s="8" t="s">
        <v>1562</v>
      </c>
      <c r="G675" s="8" t="s">
        <v>1563</v>
      </c>
      <c r="H675" s="11" t="str">
        <f aca="false">CONCATENATE(F675, "_", G675, "_", LEFT(I675,FIND(" ",I675) - 1), "_", RIGHT(I675,LEN(I675) - FIND(" ",I675)), "_", J675)</f>
        <v>Report_Distribution_Contacts_View_Contacts_View_Contacts_save</v>
      </c>
      <c r="I675" s="8" t="s">
        <v>1564</v>
      </c>
      <c r="J675" s="10" t="s">
        <v>18</v>
      </c>
    </row>
    <row r="676" customFormat="false" ht="15.75" hidden="false" customHeight="false" outlineLevel="0" collapsed="false">
      <c r="C676" s="8" t="n">
        <v>686</v>
      </c>
      <c r="D676" s="11" t="s">
        <v>1571</v>
      </c>
      <c r="E676" s="11" t="s">
        <v>1572</v>
      </c>
      <c r="F676" s="8" t="s">
        <v>1562</v>
      </c>
      <c r="G676" s="8" t="s">
        <v>1563</v>
      </c>
      <c r="H676" s="11" t="str">
        <f aca="false">CONCATENATE(F676, "_", G676, "_", LEFT(I676,FIND(" ",I676) - 1), "_", RIGHT(I676,LEN(I676) - FIND(" ",I676)), "_", J676)</f>
        <v>Report_Distribution_Contacts_View_Contacts_View_Contacts_delete</v>
      </c>
      <c r="I676" s="8" t="s">
        <v>1564</v>
      </c>
      <c r="J676" s="10" t="s">
        <v>190</v>
      </c>
    </row>
    <row r="677" customFormat="false" ht="15.75" hidden="false" customHeight="false" outlineLevel="0" collapsed="false">
      <c r="C677" s="8" t="n">
        <v>687</v>
      </c>
      <c r="D677" s="11" t="s">
        <v>1573</v>
      </c>
      <c r="E677" s="11" t="s">
        <v>1574</v>
      </c>
      <c r="F677" s="8" t="s">
        <v>1562</v>
      </c>
      <c r="G677" s="8" t="s">
        <v>1563</v>
      </c>
      <c r="H677" s="11" t="str">
        <f aca="false">CONCATENATE(F677, "_", G677, "_", LEFT(I677,FIND(" ",I677) - 1), "_", RIGHT(I677,LEN(I677) - FIND(" ",I677)), "_", J677)</f>
        <v>Report_Distribution_Contacts_View_Contacts_View_Contacts_delete</v>
      </c>
      <c r="I677" s="8" t="s">
        <v>1564</v>
      </c>
      <c r="J677" s="10" t="s">
        <v>190</v>
      </c>
    </row>
    <row r="678" customFormat="false" ht="15.75" hidden="false" customHeight="false" outlineLevel="0" collapsed="false">
      <c r="C678" s="8" t="n">
        <v>688</v>
      </c>
      <c r="D678" s="11" t="s">
        <v>1575</v>
      </c>
      <c r="E678" s="11" t="s">
        <v>1576</v>
      </c>
      <c r="F678" s="8" t="s">
        <v>1562</v>
      </c>
      <c r="G678" s="8" t="s">
        <v>1563</v>
      </c>
      <c r="H678" s="11" t="str">
        <f aca="false">CONCATENATE(F678, "_", G678, "_", LEFT(I678,FIND(" ",I678) - 1), "_", RIGHT(I678,LEN(I678) - FIND(" ",I678)), "_", J678)</f>
        <v>Report_Distribution_Contacts_View_Contacts_View_Contacts_recover</v>
      </c>
      <c r="I678" s="8" t="s">
        <v>1564</v>
      </c>
      <c r="J678" s="10" t="s">
        <v>1577</v>
      </c>
    </row>
    <row r="679" customFormat="false" ht="15.75" hidden="false" customHeight="false" outlineLevel="0" collapsed="false">
      <c r="C679" s="8" t="n">
        <v>689</v>
      </c>
      <c r="D679" s="11" t="s">
        <v>1578</v>
      </c>
      <c r="E679" s="11" t="s">
        <v>1579</v>
      </c>
      <c r="F679" s="8" t="s">
        <v>1562</v>
      </c>
      <c r="G679" s="8" t="s">
        <v>1563</v>
      </c>
      <c r="H679" s="11" t="str">
        <f aca="false">CONCATENATE(F679, "_", G679, "_", LEFT(I679,FIND(" ",I679) - 1), "_", RIGHT(I679,LEN(I679) - FIND(" ",I679)), "_", J679)</f>
        <v>Report_Distribution_Contacts_View_Contacts_View_Contacts_authorize</v>
      </c>
      <c r="I679" s="8" t="s">
        <v>1564</v>
      </c>
      <c r="J679" s="10" t="s">
        <v>636</v>
      </c>
    </row>
    <row r="680" customFormat="false" ht="15.75" hidden="false" customHeight="false" outlineLevel="0" collapsed="false">
      <c r="C680" s="8" t="n">
        <v>690</v>
      </c>
      <c r="D680" s="11" t="s">
        <v>1580</v>
      </c>
      <c r="E680" s="11" t="s">
        <v>1581</v>
      </c>
      <c r="F680" s="8" t="s">
        <v>1562</v>
      </c>
      <c r="G680" s="8" t="s">
        <v>1563</v>
      </c>
      <c r="H680" s="11" t="str">
        <f aca="false">CONCATENATE(F680, "_", G680, "_", LEFT(I680,FIND(" ",I680) - 1), "_", RIGHT(I680,LEN(I680) - FIND(" ",I680)), "_", J680)</f>
        <v>Report_Distribution_Contacts_View_Contacts_View_Contacts_delete</v>
      </c>
      <c r="I680" s="8" t="s">
        <v>1564</v>
      </c>
      <c r="J680" s="10" t="s">
        <v>190</v>
      </c>
    </row>
    <row r="681" customFormat="false" ht="15.75" hidden="false" customHeight="false" outlineLevel="0" collapsed="false">
      <c r="C681" s="8" t="n">
        <v>691</v>
      </c>
      <c r="D681" s="11" t="s">
        <v>1582</v>
      </c>
      <c r="E681" s="11" t="s">
        <v>1583</v>
      </c>
      <c r="F681" s="8" t="s">
        <v>1562</v>
      </c>
      <c r="G681" s="8" t="s">
        <v>1563</v>
      </c>
      <c r="H681" s="11" t="str">
        <f aca="false">CONCATENATE(F681, "_", G681, "_", LEFT(I681,FIND(" ",I681) - 1), "_", RIGHT(I681,LEN(I681) - FIND(" ",I681)), "_", J681)</f>
        <v>Report_Distribution_Contacts_View_Contacts_View_Contacts_display</v>
      </c>
      <c r="I681" s="8" t="s">
        <v>1564</v>
      </c>
      <c r="J681" s="10" t="s">
        <v>46</v>
      </c>
    </row>
    <row r="682" customFormat="false" ht="15.75" hidden="false" customHeight="false" outlineLevel="0" collapsed="false">
      <c r="C682" s="8" t="n">
        <v>692</v>
      </c>
      <c r="D682" s="11" t="s">
        <v>1584</v>
      </c>
      <c r="E682" s="11" t="s">
        <v>1585</v>
      </c>
      <c r="F682" s="8" t="s">
        <v>1562</v>
      </c>
      <c r="G682" s="8" t="s">
        <v>1586</v>
      </c>
      <c r="H682" s="11" t="str">
        <f aca="false">CONCATENATE(F682, "_", G682, "_", LEFT(I682,FIND(" ",I682) - 1), "_", RIGHT(I682,LEN(I682) - FIND(" ",I682)), "_", J682)</f>
        <v>Report_Distribution_Contacts_Search_Contacts_Search_Contacts_search</v>
      </c>
      <c r="I682" s="8" t="s">
        <v>1587</v>
      </c>
      <c r="J682" s="10" t="s">
        <v>89</v>
      </c>
    </row>
    <row r="683" customFormat="false" ht="15.75" hidden="false" customHeight="false" outlineLevel="0" collapsed="false">
      <c r="C683" s="8" t="n">
        <v>693</v>
      </c>
      <c r="D683" s="11" t="s">
        <v>1588</v>
      </c>
      <c r="E683" s="11" t="s">
        <v>1589</v>
      </c>
      <c r="F683" s="8" t="s">
        <v>1562</v>
      </c>
      <c r="G683" s="8" t="s">
        <v>1586</v>
      </c>
      <c r="H683" s="11" t="str">
        <f aca="false">CONCATENATE(F683, "_", G683, "_", LEFT(I683,FIND(" ",I683) - 1), "_", RIGHT(I683,LEN(I683) - FIND(" ",I683)), "_", J683)</f>
        <v>Report_Distribution_Contacts_Search_Contacts_Search_Contacts_perform</v>
      </c>
      <c r="I683" s="8" t="s">
        <v>1587</v>
      </c>
      <c r="J683" s="10" t="s">
        <v>1053</v>
      </c>
    </row>
    <row r="684" customFormat="false" ht="15.75" hidden="false" customHeight="false" outlineLevel="0" collapsed="false">
      <c r="C684" s="8" t="n">
        <v>694</v>
      </c>
      <c r="D684" s="11" t="s">
        <v>1590</v>
      </c>
      <c r="E684" s="11" t="s">
        <v>1591</v>
      </c>
      <c r="F684" s="8" t="s">
        <v>1562</v>
      </c>
      <c r="G684" s="8" t="s">
        <v>1586</v>
      </c>
      <c r="H684" s="11" t="str">
        <f aca="false">CONCATENATE(F684, "_", G684, "_", LEFT(I684,FIND(" ",I684) - 1), "_", RIGHT(I684,LEN(I684) - FIND(" ",I684)), "_", J684)</f>
        <v>Report_Distribution_Contacts_Search_Contacts_Search_Contacts_search</v>
      </c>
      <c r="I684" s="8" t="s">
        <v>1587</v>
      </c>
      <c r="J684" s="10" t="s">
        <v>89</v>
      </c>
    </row>
    <row r="685" customFormat="false" ht="15.75" hidden="false" customHeight="false" outlineLevel="0" collapsed="false">
      <c r="C685" s="8" t="n">
        <v>695</v>
      </c>
      <c r="D685" s="11" t="s">
        <v>1592</v>
      </c>
      <c r="E685" s="11" t="s">
        <v>1593</v>
      </c>
      <c r="F685" s="8" t="s">
        <v>1562</v>
      </c>
      <c r="G685" s="8" t="s">
        <v>1586</v>
      </c>
      <c r="H685" s="11" t="str">
        <f aca="false">CONCATENATE(F685, "_", G685, "_", LEFT(I685,FIND(" ",I685) - 1), "_", RIGHT(I685,LEN(I685) - FIND(" ",I685)), "_", J685)</f>
        <v>Report_Distribution_Contacts_Search_Contacts_Search_Contacts_display</v>
      </c>
      <c r="I685" s="8" t="s">
        <v>1587</v>
      </c>
      <c r="J685" s="10" t="s">
        <v>46</v>
      </c>
    </row>
    <row r="686" customFormat="false" ht="15.75" hidden="false" customHeight="false" outlineLevel="0" collapsed="false">
      <c r="C686" s="8" t="n">
        <v>696</v>
      </c>
      <c r="D686" s="11" t="s">
        <v>1594</v>
      </c>
      <c r="E686" s="11" t="s">
        <v>1595</v>
      </c>
      <c r="F686" s="8" t="s">
        <v>1562</v>
      </c>
      <c r="G686" s="8" t="s">
        <v>1586</v>
      </c>
      <c r="H686" s="11" t="str">
        <f aca="false">CONCATENATE(F686, "_", G686, "_", LEFT(I686,FIND(" ",I686) - 1), "_", RIGHT(I686,LEN(I686) - FIND(" ",I686)), "_", J686)</f>
        <v>Report_Distribution_Contacts_Search_Contacts_Search_Contacts_display</v>
      </c>
      <c r="I686" s="8" t="s">
        <v>1587</v>
      </c>
      <c r="J686" s="10" t="s">
        <v>46</v>
      </c>
    </row>
    <row r="687" customFormat="false" ht="15.75" hidden="false" customHeight="false" outlineLevel="0" collapsed="false">
      <c r="C687" s="8" t="n">
        <v>697</v>
      </c>
      <c r="D687" s="11" t="s">
        <v>1596</v>
      </c>
      <c r="E687" s="11" t="s">
        <v>1597</v>
      </c>
      <c r="F687" s="8" t="s">
        <v>1562</v>
      </c>
      <c r="G687" s="8" t="s">
        <v>1586</v>
      </c>
      <c r="H687" s="11" t="str">
        <f aca="false">CONCATENATE(F687, "_", G687, "_", LEFT(I687,FIND(" ",I687) - 1), "_", RIGHT(I687,LEN(I687) - FIND(" ",I687)), "_", J687)</f>
        <v>Report_Distribution_Contacts_Search_Contacts_Search_Contacts_affect</v>
      </c>
      <c r="I687" s="8" t="s">
        <v>1587</v>
      </c>
      <c r="J687" s="10" t="s">
        <v>112</v>
      </c>
    </row>
    <row r="688" customFormat="false" ht="15.75" hidden="false" customHeight="false" outlineLevel="0" collapsed="false">
      <c r="C688" s="8" t="n">
        <v>698</v>
      </c>
      <c r="D688" s="11" t="s">
        <v>1598</v>
      </c>
      <c r="E688" s="11" t="s">
        <v>1599</v>
      </c>
      <c r="F688" s="8" t="s">
        <v>1562</v>
      </c>
      <c r="G688" s="8" t="s">
        <v>1586</v>
      </c>
      <c r="H688" s="11" t="str">
        <f aca="false">CONCATENATE(F688, "_", G688, "_", LEFT(I688,FIND(" ",I688) - 1), "_", RIGHT(I688,LEN(I688) - FIND(" ",I688)), "_", J688)</f>
        <v>Report_Distribution_Contacts_Search_Contacts_Search_Contacts_input</v>
      </c>
      <c r="I688" s="8" t="s">
        <v>1587</v>
      </c>
      <c r="J688" s="10" t="s">
        <v>63</v>
      </c>
    </row>
    <row r="689" customFormat="false" ht="15.75" hidden="false" customHeight="false" outlineLevel="0" collapsed="false">
      <c r="C689" s="8" t="n">
        <v>699</v>
      </c>
      <c r="D689" s="11" t="s">
        <v>1600</v>
      </c>
      <c r="E689" s="11" t="s">
        <v>1601</v>
      </c>
      <c r="F689" s="8" t="s">
        <v>1562</v>
      </c>
      <c r="G689" s="8" t="s">
        <v>1586</v>
      </c>
      <c r="H689" s="11" t="str">
        <f aca="false">CONCATENATE(F689, "_", G689, "_", LEFT(I689,FIND(" ",I689) - 1), "_", RIGHT(I689,LEN(I689) - FIND(" ",I689)), "_", J689)</f>
        <v>Report_Distribution_Contacts_Search_Contacts_Search_Contacts_error</v>
      </c>
      <c r="I689" s="8" t="s">
        <v>1587</v>
      </c>
      <c r="J689" s="10" t="s">
        <v>56</v>
      </c>
    </row>
    <row r="690" customFormat="false" ht="15.75" hidden="false" customHeight="false" outlineLevel="0" collapsed="false">
      <c r="C690" s="8" t="n">
        <v>700</v>
      </c>
      <c r="D690" s="11" t="s">
        <v>1602</v>
      </c>
      <c r="E690" s="11" t="s">
        <v>1603</v>
      </c>
      <c r="F690" s="8" t="s">
        <v>1562</v>
      </c>
      <c r="G690" s="8" t="s">
        <v>1586</v>
      </c>
      <c r="H690" s="11" t="str">
        <f aca="false">CONCATENATE(F690, "_", G690, "_", LEFT(I690,FIND(" ",I690) - 1), "_", RIGHT(I690,LEN(I690) - FIND(" ",I690)), "_", J690)</f>
        <v>Report_Distribution_Contacts_Search_Contacts_Search_Contacts_happen</v>
      </c>
      <c r="I690" s="8" t="s">
        <v>1587</v>
      </c>
      <c r="J690" s="10" t="s">
        <v>367</v>
      </c>
    </row>
    <row r="691" customFormat="false" ht="15.75" hidden="false" customHeight="false" outlineLevel="0" collapsed="false">
      <c r="C691" s="8" t="n">
        <v>701</v>
      </c>
      <c r="D691" s="11" t="s">
        <v>1604</v>
      </c>
      <c r="E691" s="11" t="s">
        <v>1605</v>
      </c>
      <c r="F691" s="8" t="s">
        <v>1562</v>
      </c>
      <c r="G691" s="8" t="s">
        <v>1586</v>
      </c>
      <c r="H691" s="11" t="str">
        <f aca="false">CONCATENATE(F691, "_", G691, "_", LEFT(I691,FIND(" ",I691) - 1), "_", RIGHT(I691,LEN(I691) - FIND(" ",I691)), "_", J691)</f>
        <v>Report_Distribution_Contacts_Search_Contacts_Search_Contacts_enhance</v>
      </c>
      <c r="I691" s="8" t="s">
        <v>1587</v>
      </c>
      <c r="J691" s="8" t="s">
        <v>146</v>
      </c>
    </row>
    <row r="692" customFormat="false" ht="15.75" hidden="false" customHeight="false" outlineLevel="0" collapsed="false">
      <c r="C692" s="8" t="n">
        <v>702</v>
      </c>
      <c r="D692" s="11" t="s">
        <v>1606</v>
      </c>
      <c r="E692" s="11" t="s">
        <v>1607</v>
      </c>
      <c r="F692" s="8" t="s">
        <v>1562</v>
      </c>
      <c r="G692" s="8" t="s">
        <v>1608</v>
      </c>
      <c r="H692" s="11" t="str">
        <f aca="false">CONCATENATE(F692, "_", G692, "_", LEFT(I692,FIND(" ",I692) - 1), "_", RIGHT(I692,LEN(I692) - FIND(" ",I692)), "_", J692)</f>
        <v>Report_Distribution_Contacts_Create_Contacts_Create_Contacts_add</v>
      </c>
      <c r="I692" s="8" t="s">
        <v>1609</v>
      </c>
      <c r="J692" s="8" t="s">
        <v>173</v>
      </c>
    </row>
    <row r="693" customFormat="false" ht="15.75" hidden="false" customHeight="false" outlineLevel="0" collapsed="false">
      <c r="C693" s="8" t="n">
        <v>703</v>
      </c>
      <c r="D693" s="11" t="s">
        <v>1610</v>
      </c>
      <c r="E693" s="11" t="s">
        <v>1611</v>
      </c>
      <c r="F693" s="8" t="s">
        <v>1562</v>
      </c>
      <c r="G693" s="8" t="s">
        <v>1608</v>
      </c>
      <c r="H693" s="11" t="str">
        <f aca="false">CONCATENATE(F693, "_", G693, "_", LEFT(I693,FIND(" ",I693) - 1), "_", RIGHT(I693,LEN(I693) - FIND(" ",I693)), "_", J693)</f>
        <v>Report_Distribution_Contacts_Create_Contacts_Create_Contacts_create</v>
      </c>
      <c r="I693" s="8" t="s">
        <v>1609</v>
      </c>
      <c r="J693" s="10" t="s">
        <v>488</v>
      </c>
    </row>
    <row r="694" customFormat="false" ht="15.75" hidden="false" customHeight="false" outlineLevel="0" collapsed="false">
      <c r="C694" s="8" t="n">
        <v>704</v>
      </c>
      <c r="D694" s="11" t="s">
        <v>1612</v>
      </c>
      <c r="E694" s="11" t="s">
        <v>1613</v>
      </c>
      <c r="F694" s="8" t="s">
        <v>1562</v>
      </c>
      <c r="G694" s="8" t="s">
        <v>1608</v>
      </c>
      <c r="H694" s="11" t="str">
        <f aca="false">CONCATENATE(F694, "_", G694, "_", LEFT(I694,FIND(" ",I694) - 1), "_", RIGHT(I694,LEN(I694) - FIND(" ",I694)), "_", J694)</f>
        <v>Report_Distribution_Contacts_Create_Contacts_Create_Contacts_Submit</v>
      </c>
      <c r="I694" s="8" t="s">
        <v>1609</v>
      </c>
      <c r="J694" s="10" t="s">
        <v>1614</v>
      </c>
    </row>
    <row r="695" customFormat="false" ht="15.75" hidden="false" customHeight="false" outlineLevel="0" collapsed="false">
      <c r="C695" s="8" t="n">
        <v>705</v>
      </c>
      <c r="D695" s="11" t="s">
        <v>1615</v>
      </c>
      <c r="E695" s="11" t="s">
        <v>1616</v>
      </c>
      <c r="F695" s="8" t="s">
        <v>1562</v>
      </c>
      <c r="G695" s="8" t="s">
        <v>1608</v>
      </c>
      <c r="H695" s="11" t="str">
        <f aca="false">CONCATENATE(F695, "_", G695, "_", LEFT(I695,FIND(" ",I695) - 1), "_", RIGHT(I695,LEN(I695) - FIND(" ",I695)), "_", J695)</f>
        <v>Report_Distribution_Contacts_Create_Contacts_Create_Contacts_forget</v>
      </c>
      <c r="I695" s="8" t="s">
        <v>1609</v>
      </c>
      <c r="J695" s="10" t="s">
        <v>160</v>
      </c>
    </row>
    <row r="696" customFormat="false" ht="15.75" hidden="false" customHeight="false" outlineLevel="0" collapsed="false">
      <c r="C696" s="8" t="n">
        <v>706</v>
      </c>
      <c r="D696" s="11" t="s">
        <v>1617</v>
      </c>
      <c r="E696" s="11" t="s">
        <v>1618</v>
      </c>
      <c r="F696" s="8" t="s">
        <v>1562</v>
      </c>
      <c r="G696" s="8" t="s">
        <v>1608</v>
      </c>
      <c r="H696" s="11" t="str">
        <f aca="false">CONCATENATE(F696, "_", G696, "_", LEFT(I696,FIND(" ",I696) - 1), "_", RIGHT(I696,LEN(I696) - FIND(" ",I696)), "_", J696)</f>
        <v>Report_Distribution_Contacts_Create_Contacts_Create_Contacts_correct</v>
      </c>
      <c r="I696" s="8" t="s">
        <v>1609</v>
      </c>
      <c r="J696" s="10" t="s">
        <v>1619</v>
      </c>
    </row>
    <row r="697" customFormat="false" ht="15.75" hidden="false" customHeight="false" outlineLevel="0" collapsed="false">
      <c r="C697" s="8" t="n">
        <v>707</v>
      </c>
      <c r="D697" s="11" t="s">
        <v>1620</v>
      </c>
      <c r="E697" s="11" t="s">
        <v>1621</v>
      </c>
      <c r="F697" s="8" t="s">
        <v>1562</v>
      </c>
      <c r="G697" s="8" t="s">
        <v>1608</v>
      </c>
      <c r="H697" s="11" t="str">
        <f aca="false">CONCATENATE(F697, "_", G697, "_", LEFT(I697,FIND(" ",I697) - 1), "_", RIGHT(I697,LEN(I697) - FIND(" ",I697)), "_", J697)</f>
        <v>Report_Distribution_Contacts_Create_Contacts_Create_Contacts_detailing</v>
      </c>
      <c r="I697" s="8" t="s">
        <v>1609</v>
      </c>
      <c r="J697" s="10" t="s">
        <v>51</v>
      </c>
    </row>
    <row r="698" customFormat="false" ht="15.75" hidden="false" customHeight="false" outlineLevel="0" collapsed="false">
      <c r="C698" s="8" t="n">
        <v>708</v>
      </c>
      <c r="D698" s="11" t="s">
        <v>1622</v>
      </c>
      <c r="E698" s="11" t="s">
        <v>1623</v>
      </c>
      <c r="F698" s="8" t="s">
        <v>1562</v>
      </c>
      <c r="G698" s="8" t="s">
        <v>1608</v>
      </c>
      <c r="H698" s="11" t="str">
        <f aca="false">CONCATENATE(F698, "_", G698, "_", LEFT(I698,FIND(" ",I698) - 1), "_", RIGHT(I698,LEN(I698) - FIND(" ",I698)), "_", J698)</f>
        <v>Report_Distribution_Contacts_Create_Contacts_Create_Contacts_feature</v>
      </c>
      <c r="I698" s="8" t="s">
        <v>1609</v>
      </c>
      <c r="J698" s="10" t="s">
        <v>102</v>
      </c>
    </row>
    <row r="699" customFormat="false" ht="15.75" hidden="false" customHeight="false" outlineLevel="0" collapsed="false">
      <c r="C699" s="8" t="n">
        <v>709</v>
      </c>
      <c r="D699" s="11" t="s">
        <v>1624</v>
      </c>
      <c r="E699" s="11" t="s">
        <v>1625</v>
      </c>
      <c r="F699" s="8" t="s">
        <v>1562</v>
      </c>
      <c r="G699" s="8" t="s">
        <v>1608</v>
      </c>
      <c r="H699" s="11" t="str">
        <f aca="false">CONCATENATE(F699, "_", G699, "_", LEFT(I699,FIND(" ",I699) - 1), "_", RIGHT(I699,LEN(I699) - FIND(" ",I699)), "_", J699)</f>
        <v>Report_Distribution_Contacts_Create_Contacts_Create_Contacts_impact</v>
      </c>
      <c r="I699" s="8" t="s">
        <v>1609</v>
      </c>
      <c r="J699" s="10" t="s">
        <v>128</v>
      </c>
    </row>
    <row r="700" customFormat="false" ht="15.75" hidden="false" customHeight="false" outlineLevel="0" collapsed="false">
      <c r="C700" s="8" t="n">
        <v>710</v>
      </c>
      <c r="D700" s="11" t="s">
        <v>1626</v>
      </c>
      <c r="E700" s="11" t="s">
        <v>1627</v>
      </c>
      <c r="F700" s="8" t="s">
        <v>1562</v>
      </c>
      <c r="G700" s="8" t="s">
        <v>1608</v>
      </c>
      <c r="H700" s="11" t="str">
        <f aca="false">CONCATENATE(F700, "_", G700, "_", LEFT(I700,FIND(" ",I700) - 1), "_", RIGHT(I700,LEN(I700) - FIND(" ",I700)), "_", J700)</f>
        <v>Report_Distribution_Contacts_Create_Contacts_Create_Contacts_create</v>
      </c>
      <c r="I700" s="8" t="s">
        <v>1609</v>
      </c>
      <c r="J700" s="10" t="s">
        <v>488</v>
      </c>
    </row>
    <row r="701" customFormat="false" ht="15.75" hidden="false" customHeight="false" outlineLevel="0" collapsed="false">
      <c r="C701" s="8" t="n">
        <v>711</v>
      </c>
      <c r="D701" s="11" t="s">
        <v>1628</v>
      </c>
      <c r="E701" s="11" t="s">
        <v>1629</v>
      </c>
      <c r="F701" s="8" t="s">
        <v>1562</v>
      </c>
      <c r="G701" s="8" t="s">
        <v>1608</v>
      </c>
      <c r="H701" s="11" t="str">
        <f aca="false">CONCATENATE(F701, "_", G701, "_", LEFT(I701,FIND(" ",I701) - 1), "_", RIGHT(I701,LEN(I701) - FIND(" ",I701)), "_", J701)</f>
        <v>Report_Distribution_Contacts_Create_Contacts_Create_Contacts_add</v>
      </c>
      <c r="I701" s="8" t="s">
        <v>1609</v>
      </c>
      <c r="J701" s="8" t="s">
        <v>173</v>
      </c>
    </row>
    <row r="702" customFormat="false" ht="15.75" hidden="false" customHeight="false" outlineLevel="0" collapsed="false">
      <c r="C702" s="8" t="n">
        <v>712</v>
      </c>
      <c r="D702" s="11" t="s">
        <v>1630</v>
      </c>
      <c r="E702" s="11" t="s">
        <v>1631</v>
      </c>
      <c r="F702" s="8" t="s">
        <v>1632</v>
      </c>
      <c r="G702" s="8" t="s">
        <v>1633</v>
      </c>
      <c r="H702" s="11" t="str">
        <f aca="false">CONCATENATE(F702, "_", G702, "_", LEFT(I702,FIND(" ",I702) - 1), "_", RIGHT(I702,LEN(I702) - FIND(" ",I702)), "_", J702)</f>
        <v>Hardware_feature_Set_Select_Hardware_feature_Set_Select_Hardware_feature_Set_option</v>
      </c>
      <c r="I702" s="8" t="s">
        <v>1634</v>
      </c>
      <c r="J702" s="10" t="s">
        <v>314</v>
      </c>
    </row>
    <row r="703" customFormat="false" ht="15.75" hidden="false" customHeight="false" outlineLevel="0" collapsed="false">
      <c r="C703" s="8" t="n">
        <v>713</v>
      </c>
      <c r="D703" s="11" t="s">
        <v>1635</v>
      </c>
      <c r="E703" s="11" t="s">
        <v>1636</v>
      </c>
      <c r="F703" s="8" t="s">
        <v>1632</v>
      </c>
      <c r="G703" s="8" t="s">
        <v>1633</v>
      </c>
      <c r="H703" s="11" t="str">
        <f aca="false">CONCATENATE(F703, "_", G703, "_", LEFT(I703,FIND(" ",I703) - 1), "_", RIGHT(I703,LEN(I703) - FIND(" ",I703)), "_", J703)</f>
        <v>Hardware_feature_Set_Select_Hardware_feature_Set_Select_Hardware_feature_Set_submit</v>
      </c>
      <c r="I703" s="8" t="s">
        <v>1634</v>
      </c>
      <c r="J703" s="10" t="s">
        <v>214</v>
      </c>
    </row>
    <row r="704" customFormat="false" ht="15.75" hidden="false" customHeight="false" outlineLevel="0" collapsed="false">
      <c r="C704" s="8" t="n">
        <v>714</v>
      </c>
      <c r="D704" s="11" t="s">
        <v>1637</v>
      </c>
      <c r="E704" s="11" t="s">
        <v>1638</v>
      </c>
      <c r="F704" s="8" t="s">
        <v>1632</v>
      </c>
      <c r="G704" s="8" t="s">
        <v>1633</v>
      </c>
      <c r="H704" s="11" t="str">
        <f aca="false">CONCATENATE(F704, "_", G704, "_", LEFT(I704,FIND(" ",I704) - 1), "_", RIGHT(I704,LEN(I704) - FIND(" ",I704)), "_", J704)</f>
        <v>Hardware_feature_Set_Select_Hardware_feature_Set_Select_Hardware_feature_Set_navigation</v>
      </c>
      <c r="I704" s="8" t="s">
        <v>1634</v>
      </c>
      <c r="J704" s="10" t="s">
        <v>95</v>
      </c>
    </row>
    <row r="705" customFormat="false" ht="15.75" hidden="false" customHeight="false" outlineLevel="0" collapsed="false">
      <c r="C705" s="8" t="n">
        <v>715</v>
      </c>
      <c r="D705" s="11" t="s">
        <v>1639</v>
      </c>
      <c r="E705" s="11" t="s">
        <v>1640</v>
      </c>
      <c r="F705" s="8" t="s">
        <v>1632</v>
      </c>
      <c r="G705" s="8" t="s">
        <v>1633</v>
      </c>
      <c r="H705" s="11" t="str">
        <f aca="false">CONCATENATE(F705, "_", G705, "_", LEFT(I705,FIND(" ",I705) - 1), "_", RIGHT(I705,LEN(I705) - FIND(" ",I705)), "_", J705)</f>
        <v>Hardware_feature_Set_Select_Hardware_feature_Set_Select_Hardware_feature_Set_display</v>
      </c>
      <c r="I705" s="8" t="s">
        <v>1634</v>
      </c>
      <c r="J705" s="10" t="s">
        <v>46</v>
      </c>
    </row>
    <row r="706" customFormat="false" ht="15.75" hidden="false" customHeight="false" outlineLevel="0" collapsed="false">
      <c r="C706" s="8" t="n">
        <v>716</v>
      </c>
      <c r="D706" s="11" t="s">
        <v>1641</v>
      </c>
      <c r="E706" s="11" t="s">
        <v>1642</v>
      </c>
      <c r="F706" s="8" t="s">
        <v>1632</v>
      </c>
      <c r="G706" s="8" t="s">
        <v>1633</v>
      </c>
      <c r="H706" s="11" t="str">
        <f aca="false">CONCATENATE(F706, "_", G706, "_", LEFT(I706,FIND(" ",I706) - 1), "_", RIGHT(I706,LEN(I706) - FIND(" ",I706)), "_", J706)</f>
        <v>Hardware_feature_Set_Select_Hardware_feature_Set_Select_Hardware_feature_Set_detailing</v>
      </c>
      <c r="I706" s="8" t="s">
        <v>1634</v>
      </c>
      <c r="J706" s="10" t="s">
        <v>51</v>
      </c>
    </row>
    <row r="707" customFormat="false" ht="15.75" hidden="false" customHeight="false" outlineLevel="0" collapsed="false">
      <c r="C707" s="8" t="n">
        <v>717</v>
      </c>
      <c r="D707" s="11" t="s">
        <v>1643</v>
      </c>
      <c r="E707" s="11" t="s">
        <v>1644</v>
      </c>
      <c r="F707" s="8" t="s">
        <v>1632</v>
      </c>
      <c r="G707" s="8" t="s">
        <v>1633</v>
      </c>
      <c r="H707" s="11" t="str">
        <f aca="false">CONCATENATE(F707, "_", G707, "_", LEFT(I707,FIND(" ",I707) - 1), "_", RIGHT(I707,LEN(I707) - FIND(" ",I707)), "_", J707)</f>
        <v>Hardware_feature_Set_Select_Hardware_feature_Set_Select_Hardware_feature_Set_search</v>
      </c>
      <c r="I707" s="8" t="s">
        <v>1634</v>
      </c>
      <c r="J707" s="10" t="s">
        <v>89</v>
      </c>
    </row>
    <row r="708" customFormat="false" ht="15.75" hidden="false" customHeight="false" outlineLevel="0" collapsed="false">
      <c r="C708" s="8" t="n">
        <v>718</v>
      </c>
      <c r="D708" s="11" t="s">
        <v>1645</v>
      </c>
      <c r="E708" s="11" t="s">
        <v>1646</v>
      </c>
      <c r="F708" s="8" t="s">
        <v>1632</v>
      </c>
      <c r="G708" s="8" t="s">
        <v>1633</v>
      </c>
      <c r="H708" s="11" t="str">
        <f aca="false">CONCATENATE(F708, "_", G708, "_", LEFT(I708,FIND(" ",I708) - 1), "_", RIGHT(I708,LEN(I708) - FIND(" ",I708)), "_", J708)</f>
        <v>Hardware_feature_Set_Select_Hardware_feature_Set_Select_Hardware_feature_Set_create</v>
      </c>
      <c r="I708" s="8" t="s">
        <v>1634</v>
      </c>
      <c r="J708" s="10" t="s">
        <v>488</v>
      </c>
    </row>
    <row r="709" customFormat="false" ht="15.75" hidden="false" customHeight="false" outlineLevel="0" collapsed="false">
      <c r="C709" s="8" t="n">
        <v>719</v>
      </c>
      <c r="D709" s="11" t="s">
        <v>1647</v>
      </c>
      <c r="E709" s="11" t="s">
        <v>1648</v>
      </c>
      <c r="F709" s="8" t="s">
        <v>1632</v>
      </c>
      <c r="G709" s="8" t="s">
        <v>1633</v>
      </c>
      <c r="H709" s="11" t="str">
        <f aca="false">CONCATENATE(F709, "_", G709, "_", LEFT(I709,FIND(" ",I709) - 1), "_", RIGHT(I709,LEN(I709) - FIND(" ",I709)), "_", J709)</f>
        <v>Hardware_feature_Set_Select_Hardware_feature_Set_Select_Hardware_feature_Set_enhance</v>
      </c>
      <c r="I709" s="8" t="s">
        <v>1634</v>
      </c>
      <c r="J709" s="10" t="s">
        <v>146</v>
      </c>
    </row>
    <row r="710" customFormat="false" ht="15.75" hidden="false" customHeight="false" outlineLevel="0" collapsed="false">
      <c r="C710" s="8" t="n">
        <v>720</v>
      </c>
      <c r="D710" s="11" t="s">
        <v>1649</v>
      </c>
      <c r="E710" s="11" t="s">
        <v>1650</v>
      </c>
      <c r="F710" s="8" t="s">
        <v>1632</v>
      </c>
      <c r="G710" s="8" t="s">
        <v>1633</v>
      </c>
      <c r="H710" s="11" t="str">
        <f aca="false">CONCATENATE(F710, "_", G710, "_", LEFT(I710,FIND(" ",I710) - 1), "_", RIGHT(I710,LEN(I710) - FIND(" ",I710)), "_", J710)</f>
        <v>Hardware_feature_Set_Select_Hardware_feature_Set_Select_Hardware_feature_Set_enhance</v>
      </c>
      <c r="I710" s="8" t="s">
        <v>1634</v>
      </c>
      <c r="J710" s="8" t="s">
        <v>146</v>
      </c>
    </row>
    <row r="711" customFormat="false" ht="15.75" hidden="false" customHeight="false" outlineLevel="0" collapsed="false">
      <c r="C711" s="8" t="n">
        <v>721</v>
      </c>
      <c r="D711" s="11" t="s">
        <v>1651</v>
      </c>
      <c r="E711" s="11" t="s">
        <v>1652</v>
      </c>
      <c r="F711" s="8" t="s">
        <v>1632</v>
      </c>
      <c r="G711" s="8" t="s">
        <v>1633</v>
      </c>
      <c r="H711" s="11" t="str">
        <f aca="false">CONCATENATE(F711, "_", G711, "_", LEFT(I711,FIND(" ",I711) - 1), "_", RIGHT(I711,LEN(I711) - FIND(" ",I711)), "_", J711)</f>
        <v>Hardware_feature_Set_Select_Hardware_feature_Set_Select_Hardware_feature_Set_Assess</v>
      </c>
      <c r="I711" s="8" t="s">
        <v>1634</v>
      </c>
      <c r="J711" s="10" t="s">
        <v>1653</v>
      </c>
    </row>
    <row r="712" customFormat="false" ht="15.75" hidden="false" customHeight="false" outlineLevel="0" collapsed="false">
      <c r="C712" s="8" t="n">
        <v>722</v>
      </c>
      <c r="D712" s="11" t="s">
        <v>1654</v>
      </c>
      <c r="E712" s="11" t="s">
        <v>1655</v>
      </c>
      <c r="F712" s="8" t="s">
        <v>1632</v>
      </c>
      <c r="G712" s="8" t="s">
        <v>1656</v>
      </c>
      <c r="H712" s="11" t="str">
        <f aca="false">CONCATENATE(F712, "_", G712, "_", LEFT(I712,FIND(" ",I712) - 1), "_", RIGHT(I712,LEN(I712) - FIND(" ",I712)), "_", J712)</f>
        <v>Hardware_feature_Set_View_Vehicle_Detail_View_Vehicle_Detail_dashboard</v>
      </c>
      <c r="I712" s="8" t="s">
        <v>1657</v>
      </c>
      <c r="J712" s="8" t="s">
        <v>170</v>
      </c>
    </row>
    <row r="713" customFormat="false" ht="15.75" hidden="false" customHeight="false" outlineLevel="0" collapsed="false">
      <c r="C713" s="8" t="n">
        <v>723</v>
      </c>
      <c r="D713" s="11" t="s">
        <v>1658</v>
      </c>
      <c r="E713" s="11" t="s">
        <v>1659</v>
      </c>
      <c r="F713" s="8" t="s">
        <v>1632</v>
      </c>
      <c r="G713" s="8" t="s">
        <v>1656</v>
      </c>
      <c r="H713" s="11" t="str">
        <f aca="false">CONCATENATE(F713, "_", G713, "_", LEFT(I713,FIND(" ",I713) - 1), "_", RIGHT(I713,LEN(I713) - FIND(" ",I713)), "_", J713)</f>
        <v>Hardware_feature_Set_View_Vehicle_Detail_View_Vehicle_Detail_search</v>
      </c>
      <c r="I713" s="8" t="s">
        <v>1657</v>
      </c>
      <c r="J713" s="10" t="s">
        <v>89</v>
      </c>
    </row>
    <row r="714" customFormat="false" ht="15.75" hidden="false" customHeight="false" outlineLevel="0" collapsed="false">
      <c r="C714" s="8" t="n">
        <v>724</v>
      </c>
      <c r="D714" s="11" t="s">
        <v>1660</v>
      </c>
      <c r="E714" s="11" t="s">
        <v>1661</v>
      </c>
      <c r="F714" s="8" t="s">
        <v>1632</v>
      </c>
      <c r="G714" s="8" t="s">
        <v>1656</v>
      </c>
      <c r="H714" s="11" t="str">
        <f aca="false">CONCATENATE(F714, "_", G714, "_", LEFT(I714,FIND(" ",I714) - 1), "_", RIGHT(I714,LEN(I714) - FIND(" ",I714)), "_", J714)</f>
        <v>Hardware_feature_Set_View_Vehicle_Detail_View_Vehicle_Detail_important</v>
      </c>
      <c r="I714" s="8" t="s">
        <v>1657</v>
      </c>
      <c r="J714" s="10" t="s">
        <v>360</v>
      </c>
    </row>
    <row r="715" customFormat="false" ht="15.75" hidden="false" customHeight="false" outlineLevel="0" collapsed="false">
      <c r="C715" s="8" t="n">
        <v>725</v>
      </c>
      <c r="D715" s="11" t="s">
        <v>1662</v>
      </c>
      <c r="E715" s="11" t="s">
        <v>1663</v>
      </c>
      <c r="F715" s="8" t="s">
        <v>1632</v>
      </c>
      <c r="G715" s="8" t="s">
        <v>1656</v>
      </c>
      <c r="H715" s="11" t="str">
        <f aca="false">CONCATENATE(F715, "_", G715, "_", LEFT(I715,FIND(" ",I715) - 1), "_", RIGHT(I715,LEN(I715) - FIND(" ",I715)), "_", J715)</f>
        <v>Hardware_feature_Set_View_Vehicle_Detail_View_Vehicle_Detail_option</v>
      </c>
      <c r="I715" s="8" t="s">
        <v>1657</v>
      </c>
      <c r="J715" s="10" t="s">
        <v>314</v>
      </c>
    </row>
    <row r="716" customFormat="false" ht="15.75" hidden="false" customHeight="false" outlineLevel="0" collapsed="false">
      <c r="C716" s="8" t="n">
        <v>726</v>
      </c>
      <c r="D716" s="11" t="s">
        <v>1664</v>
      </c>
      <c r="E716" s="11" t="s">
        <v>1665</v>
      </c>
      <c r="F716" s="8" t="s">
        <v>1632</v>
      </c>
      <c r="G716" s="8" t="s">
        <v>1656</v>
      </c>
      <c r="H716" s="11" t="str">
        <f aca="false">CONCATENATE(F716, "_", G716, "_", LEFT(I716,FIND(" ",I716) - 1), "_", RIGHT(I716,LEN(I716) - FIND(" ",I716)), "_", J716)</f>
        <v>Hardware_feature_Set_View_Vehicle_Detail_View_Vehicle_Detail_option</v>
      </c>
      <c r="I716" s="8" t="s">
        <v>1657</v>
      </c>
      <c r="J716" s="10" t="s">
        <v>314</v>
      </c>
    </row>
    <row r="717" customFormat="false" ht="15.75" hidden="false" customHeight="false" outlineLevel="0" collapsed="false">
      <c r="C717" s="8" t="n">
        <v>727</v>
      </c>
      <c r="D717" s="11" t="s">
        <v>1666</v>
      </c>
      <c r="E717" s="11" t="s">
        <v>1667</v>
      </c>
      <c r="F717" s="8" t="s">
        <v>1632</v>
      </c>
      <c r="G717" s="8" t="s">
        <v>1656</v>
      </c>
      <c r="H717" s="11" t="str">
        <f aca="false">CONCATENATE(F717, "_", G717, "_", LEFT(I717,FIND(" ",I717) - 1), "_", RIGHT(I717,LEN(I717) - FIND(" ",I717)), "_", J717)</f>
        <v>Hardware_feature_Set_View_Vehicle_Detail_View_Vehicle_Detail_option</v>
      </c>
      <c r="I717" s="8" t="s">
        <v>1657</v>
      </c>
      <c r="J717" s="10" t="s">
        <v>314</v>
      </c>
    </row>
    <row r="718" customFormat="false" ht="15.75" hidden="false" customHeight="false" outlineLevel="0" collapsed="false">
      <c r="C718" s="8" t="n">
        <v>728</v>
      </c>
      <c r="D718" s="11" t="s">
        <v>1668</v>
      </c>
      <c r="E718" s="11" t="s">
        <v>1669</v>
      </c>
      <c r="F718" s="8" t="s">
        <v>1632</v>
      </c>
      <c r="G718" s="8" t="s">
        <v>1656</v>
      </c>
      <c r="H718" s="11" t="str">
        <f aca="false">CONCATENATE(F718, "_", G718, "_", LEFT(I718,FIND(" ",I718) - 1), "_", RIGHT(I718,LEN(I718) - FIND(" ",I718)), "_", J718)</f>
        <v>Hardware_feature_Set_View_Vehicle_Detail_View_Vehicle_Detail_having</v>
      </c>
      <c r="I718" s="8" t="s">
        <v>1657</v>
      </c>
      <c r="J718" s="10" t="s">
        <v>667</v>
      </c>
    </row>
    <row r="719" customFormat="false" ht="15.75" hidden="false" customHeight="false" outlineLevel="0" collapsed="false">
      <c r="C719" s="8" t="n">
        <v>729</v>
      </c>
      <c r="D719" s="11" t="s">
        <v>1670</v>
      </c>
      <c r="E719" s="11" t="s">
        <v>1671</v>
      </c>
      <c r="F719" s="8" t="s">
        <v>1632</v>
      </c>
      <c r="G719" s="8" t="s">
        <v>1656</v>
      </c>
      <c r="H719" s="11" t="str">
        <f aca="false">CONCATENATE(F719, "_", G719, "_", LEFT(I719,FIND(" ",I719) - 1), "_", RIGHT(I719,LEN(I719) - FIND(" ",I719)), "_", J719)</f>
        <v>Hardware_feature_Set_View_Vehicle_Detail_View_Vehicle_Detail_enhance</v>
      </c>
      <c r="I719" s="8" t="s">
        <v>1657</v>
      </c>
      <c r="J719" s="8" t="s">
        <v>146</v>
      </c>
    </row>
    <row r="720" customFormat="false" ht="15.75" hidden="false" customHeight="false" outlineLevel="0" collapsed="false">
      <c r="C720" s="8" t="n">
        <v>730</v>
      </c>
      <c r="D720" s="11" t="s">
        <v>1672</v>
      </c>
      <c r="E720" s="11" t="s">
        <v>1673</v>
      </c>
      <c r="F720" s="8" t="s">
        <v>1632</v>
      </c>
      <c r="G720" s="8" t="s">
        <v>1656</v>
      </c>
      <c r="H720" s="11" t="str">
        <f aca="false">CONCATENATE(F720, "_", G720, "_", LEFT(I720,FIND(" ",I720) - 1), "_", RIGHT(I720,LEN(I720) - FIND(" ",I720)), "_", J720)</f>
        <v>Hardware_feature_Set_View_Vehicle_Detail_View_Vehicle_Detail_enable</v>
      </c>
      <c r="I720" s="8" t="s">
        <v>1657</v>
      </c>
      <c r="J720" s="8" t="s">
        <v>304</v>
      </c>
    </row>
    <row r="721" customFormat="false" ht="15.75" hidden="false" customHeight="false" outlineLevel="0" collapsed="false">
      <c r="C721" s="8" t="n">
        <v>731</v>
      </c>
      <c r="D721" s="11" t="s">
        <v>1674</v>
      </c>
      <c r="E721" s="11" t="s">
        <v>1675</v>
      </c>
      <c r="F721" s="8" t="s">
        <v>1632</v>
      </c>
      <c r="G721" s="8" t="s">
        <v>1656</v>
      </c>
      <c r="H721" s="11" t="str">
        <f aca="false">CONCATENATE(F721, "_", G721, "_", LEFT(I721,FIND(" ",I721) - 1), "_", RIGHT(I721,LEN(I721) - FIND(" ",I721)), "_", J721)</f>
        <v>Hardware_feature_Set_View_Vehicle_Detail_View_Vehicle_Detail_error</v>
      </c>
      <c r="I721" s="8" t="s">
        <v>1657</v>
      </c>
      <c r="J721" s="10" t="s">
        <v>56</v>
      </c>
    </row>
    <row r="722" customFormat="false" ht="15.75" hidden="false" customHeight="false" outlineLevel="0" collapsed="false">
      <c r="C722" s="8" t="n">
        <v>732</v>
      </c>
      <c r="D722" s="11" t="s">
        <v>1676</v>
      </c>
      <c r="E722" s="11" t="s">
        <v>1677</v>
      </c>
      <c r="F722" s="8" t="s">
        <v>1632</v>
      </c>
      <c r="G722" s="8" t="s">
        <v>1678</v>
      </c>
      <c r="H722" s="11" t="str">
        <f aca="false">CONCATENATE(F722, "_", G722, "_", LEFT(I722,FIND(" ",I722) - 1), "_", RIGHT(I722,LEN(I722) - FIND(" ",I722)), "_", J722)</f>
        <v>Hardware_feature_Set_Search_Vehicle_Search_Vehicle_search</v>
      </c>
      <c r="I722" s="8" t="s">
        <v>1679</v>
      </c>
      <c r="J722" s="10" t="s">
        <v>89</v>
      </c>
    </row>
    <row r="723" customFormat="false" ht="15.75" hidden="false" customHeight="false" outlineLevel="0" collapsed="false">
      <c r="C723" s="8" t="n">
        <v>733</v>
      </c>
      <c r="D723" s="11" t="s">
        <v>1680</v>
      </c>
      <c r="E723" s="11" t="s">
        <v>1681</v>
      </c>
      <c r="F723" s="8" t="s">
        <v>1632</v>
      </c>
      <c r="G723" s="8" t="s">
        <v>1678</v>
      </c>
      <c r="H723" s="11" t="str">
        <f aca="false">CONCATENATE(F723, "_", G723, "_", LEFT(I723,FIND(" ",I723) - 1), "_", RIGHT(I723,LEN(I723) - FIND(" ",I723)), "_", J723)</f>
        <v>Hardware_feature_Set_Search_Vehicle_Search_Vehicle_navigation</v>
      </c>
      <c r="I723" s="8" t="s">
        <v>1679</v>
      </c>
      <c r="J723" s="10" t="s">
        <v>95</v>
      </c>
    </row>
    <row r="724" customFormat="false" ht="15.75" hidden="false" customHeight="false" outlineLevel="0" collapsed="false">
      <c r="C724" s="8" t="n">
        <v>734</v>
      </c>
      <c r="D724" s="11" t="s">
        <v>1682</v>
      </c>
      <c r="E724" s="11" t="s">
        <v>1683</v>
      </c>
      <c r="F724" s="8" t="s">
        <v>1632</v>
      </c>
      <c r="G724" s="8" t="s">
        <v>1678</v>
      </c>
      <c r="H724" s="11" t="str">
        <f aca="false">CONCATENATE(F724, "_", G724, "_", LEFT(I724,FIND(" ",I724) - 1), "_", RIGHT(I724,LEN(I724) - FIND(" ",I724)), "_", J724)</f>
        <v>Hardware_feature_Set_Search_Vehicle_Search_Vehicle_searching</v>
      </c>
      <c r="I724" s="8" t="s">
        <v>1679</v>
      </c>
      <c r="J724" s="10" t="s">
        <v>658</v>
      </c>
    </row>
    <row r="725" customFormat="false" ht="15.75" hidden="false" customHeight="false" outlineLevel="0" collapsed="false">
      <c r="C725" s="8" t="n">
        <v>735</v>
      </c>
      <c r="D725" s="11" t="s">
        <v>1684</v>
      </c>
      <c r="E725" s="11" t="s">
        <v>1685</v>
      </c>
      <c r="F725" s="8" t="s">
        <v>1632</v>
      </c>
      <c r="G725" s="8" t="s">
        <v>1678</v>
      </c>
      <c r="H725" s="11" t="str">
        <f aca="false">CONCATENATE(F725, "_", G725, "_", LEFT(I725,FIND(" ",I725) - 1), "_", RIGHT(I725,LEN(I725) - FIND(" ",I725)), "_", J725)</f>
        <v>Hardware_feature_Set_Search_Vehicle_Search_Vehicle_combine</v>
      </c>
      <c r="I725" s="8" t="s">
        <v>1679</v>
      </c>
      <c r="J725" s="10" t="s">
        <v>236</v>
      </c>
    </row>
    <row r="726" customFormat="false" ht="15.75" hidden="false" customHeight="false" outlineLevel="0" collapsed="false">
      <c r="C726" s="8" t="n">
        <v>736</v>
      </c>
      <c r="D726" s="11" t="s">
        <v>1686</v>
      </c>
      <c r="E726" s="11" t="s">
        <v>1687</v>
      </c>
      <c r="F726" s="8" t="s">
        <v>1632</v>
      </c>
      <c r="G726" s="8" t="s">
        <v>1678</v>
      </c>
      <c r="H726" s="11" t="str">
        <f aca="false">CONCATENATE(F726, "_", G726, "_", LEFT(I726,FIND(" ",I726) - 1), "_", RIGHT(I726,LEN(I726) - FIND(" ",I726)), "_", J726)</f>
        <v>Hardware_feature_Set_Search_Vehicle_Search_Vehicle_input</v>
      </c>
      <c r="I726" s="8" t="s">
        <v>1679</v>
      </c>
      <c r="J726" s="10" t="s">
        <v>63</v>
      </c>
    </row>
    <row r="727" customFormat="false" ht="15.75" hidden="false" customHeight="false" outlineLevel="0" collapsed="false">
      <c r="C727" s="8" t="n">
        <v>737</v>
      </c>
      <c r="D727" s="11" t="s">
        <v>1688</v>
      </c>
      <c r="E727" s="11" t="s">
        <v>1689</v>
      </c>
      <c r="F727" s="8" t="s">
        <v>1632</v>
      </c>
      <c r="G727" s="8" t="s">
        <v>1678</v>
      </c>
      <c r="H727" s="11" t="str">
        <f aca="false">CONCATENATE(F727, "_", G727, "_", LEFT(I727,FIND(" ",I727) - 1), "_", RIGHT(I727,LEN(I727) - FIND(" ",I727)), "_", J727)</f>
        <v>Hardware_feature_Set_Search_Vehicle_Search_Vehicle_submit</v>
      </c>
      <c r="I727" s="8" t="s">
        <v>1679</v>
      </c>
      <c r="J727" s="10" t="s">
        <v>214</v>
      </c>
    </row>
    <row r="728" customFormat="false" ht="15.75" hidden="false" customHeight="false" outlineLevel="0" collapsed="false">
      <c r="C728" s="8" t="n">
        <v>738</v>
      </c>
      <c r="D728" s="11" t="s">
        <v>1690</v>
      </c>
      <c r="E728" s="11" t="s">
        <v>1691</v>
      </c>
      <c r="F728" s="8" t="s">
        <v>1632</v>
      </c>
      <c r="G728" s="8" t="s">
        <v>1678</v>
      </c>
      <c r="H728" s="11" t="str">
        <f aca="false">CONCATENATE(F728, "_", G728, "_", LEFT(I728,FIND(" ",I728) - 1), "_", RIGHT(I728,LEN(I728) - FIND(" ",I728)), "_", J728)</f>
        <v>Hardware_feature_Set_Search_Vehicle_Search_Vehicle_search</v>
      </c>
      <c r="I728" s="8" t="s">
        <v>1679</v>
      </c>
      <c r="J728" s="10" t="s">
        <v>89</v>
      </c>
    </row>
    <row r="729" customFormat="false" ht="15.75" hidden="false" customHeight="false" outlineLevel="0" collapsed="false">
      <c r="C729" s="8" t="n">
        <v>739</v>
      </c>
      <c r="D729" s="11" t="s">
        <v>1692</v>
      </c>
      <c r="E729" s="11" t="s">
        <v>1693</v>
      </c>
      <c r="F729" s="8" t="s">
        <v>1632</v>
      </c>
      <c r="G729" s="8" t="s">
        <v>1678</v>
      </c>
      <c r="H729" s="11" t="str">
        <f aca="false">CONCATENATE(F729, "_", G729, "_", LEFT(I729,FIND(" ",I729) - 1), "_", RIGHT(I729,LEN(I729) - FIND(" ",I729)), "_", J729)</f>
        <v>Hardware_feature_Set_Search_Vehicle_Search_Vehicle_use</v>
      </c>
      <c r="I729" s="8" t="s">
        <v>1679</v>
      </c>
      <c r="J729" s="10" t="s">
        <v>1117</v>
      </c>
    </row>
    <row r="730" customFormat="false" ht="15.75" hidden="false" customHeight="false" outlineLevel="0" collapsed="false">
      <c r="C730" s="8" t="n">
        <v>740</v>
      </c>
      <c r="D730" s="11" t="s">
        <v>1694</v>
      </c>
      <c r="E730" s="11" t="s">
        <v>1695</v>
      </c>
      <c r="F730" s="8" t="s">
        <v>1632</v>
      </c>
      <c r="G730" s="8" t="s">
        <v>1678</v>
      </c>
      <c r="H730" s="11" t="str">
        <f aca="false">CONCATENATE(F730, "_", G730, "_", LEFT(I730,FIND(" ",I730) - 1), "_", RIGHT(I730,LEN(I730) - FIND(" ",I730)), "_", J730)</f>
        <v>Hardware_feature_Set_Search_Vehicle_Search_Vehicle_display</v>
      </c>
      <c r="I730" s="8" t="s">
        <v>1679</v>
      </c>
      <c r="J730" s="10" t="s">
        <v>46</v>
      </c>
    </row>
    <row r="731" customFormat="false" ht="15.75" hidden="false" customHeight="false" outlineLevel="0" collapsed="false">
      <c r="C731" s="8" t="n">
        <v>741</v>
      </c>
      <c r="D731" s="11" t="s">
        <v>1696</v>
      </c>
      <c r="E731" s="11" t="s">
        <v>1697</v>
      </c>
      <c r="F731" s="8" t="s">
        <v>1632</v>
      </c>
      <c r="G731" s="8" t="s">
        <v>1678</v>
      </c>
      <c r="H731" s="11" t="str">
        <f aca="false">CONCATENATE(F731, "_", G731, "_", LEFT(I731,FIND(" ",I731) - 1), "_", RIGHT(I731,LEN(I731) - FIND(" ",I731)), "_", J731)</f>
        <v>Hardware_feature_Set_Search_Vehicle_Search_Vehicle_process</v>
      </c>
      <c r="I731" s="8" t="s">
        <v>1679</v>
      </c>
      <c r="J731" s="10" t="s">
        <v>779</v>
      </c>
    </row>
    <row r="732" customFormat="false" ht="15.75" hidden="false" customHeight="false" outlineLevel="0" collapsed="false">
      <c r="C732" s="8" t="n">
        <v>742</v>
      </c>
      <c r="D732" s="7" t="s">
        <v>1698</v>
      </c>
      <c r="E732" s="7" t="s">
        <v>1699</v>
      </c>
      <c r="F732" s="8" t="s">
        <v>1632</v>
      </c>
      <c r="G732" s="8" t="s">
        <v>625</v>
      </c>
      <c r="H732" s="11" t="str">
        <f aca="false">CONCATENATE(F732, "_", G732, "_", LEFT(I732,FIND(" ",I732) - 1), "_", RIGHT(I732,LEN(I732) - FIND(" ",I732)), "_", J732)</f>
        <v>Hardware_feature_Set_Add_Vehicle_Add_Vehicle_add</v>
      </c>
      <c r="I732" s="8" t="s">
        <v>1700</v>
      </c>
      <c r="J732" s="8" t="s">
        <v>173</v>
      </c>
    </row>
    <row r="733" customFormat="false" ht="15.75" hidden="false" customHeight="false" outlineLevel="0" collapsed="false">
      <c r="C733" s="8" t="n">
        <v>743</v>
      </c>
      <c r="D733" s="7" t="s">
        <v>1701</v>
      </c>
      <c r="E733" s="7" t="s">
        <v>1702</v>
      </c>
      <c r="F733" s="8" t="s">
        <v>1632</v>
      </c>
      <c r="G733" s="8" t="s">
        <v>625</v>
      </c>
      <c r="H733" s="11" t="str">
        <f aca="false">CONCATENATE(F733, "_", G733, "_", LEFT(I733,FIND(" ",I733) - 1), "_", RIGHT(I733,LEN(I733) - FIND(" ",I733)), "_", J733)</f>
        <v>Hardware_feature_Set_Add_Vehicle_Add_Vehicle_submit</v>
      </c>
      <c r="I733" s="8" t="s">
        <v>1700</v>
      </c>
      <c r="J733" s="10" t="s">
        <v>214</v>
      </c>
    </row>
    <row r="734" customFormat="false" ht="15.75" hidden="false" customHeight="false" outlineLevel="0" collapsed="false">
      <c r="C734" s="8" t="n">
        <v>744</v>
      </c>
      <c r="D734" s="7" t="s">
        <v>1703</v>
      </c>
      <c r="E734" s="7" t="s">
        <v>1704</v>
      </c>
      <c r="F734" s="8" t="s">
        <v>1632</v>
      </c>
      <c r="G734" s="8" t="s">
        <v>625</v>
      </c>
      <c r="H734" s="11" t="str">
        <f aca="false">CONCATENATE(F734, "_", G734, "_", LEFT(I734,FIND(" ",I734) - 1), "_", RIGHT(I734,LEN(I734) - FIND(" ",I734)), "_", J734)</f>
        <v>Hardware_feature_Set_Add_Vehicle_Add_Vehicle_specify</v>
      </c>
      <c r="I734" s="8" t="s">
        <v>1700</v>
      </c>
      <c r="J734" s="10" t="s">
        <v>311</v>
      </c>
    </row>
    <row r="735" customFormat="false" ht="15.75" hidden="false" customHeight="false" outlineLevel="0" collapsed="false">
      <c r="C735" s="8" t="n">
        <v>745</v>
      </c>
      <c r="D735" s="7" t="s">
        <v>1705</v>
      </c>
      <c r="E735" s="7" t="s">
        <v>1706</v>
      </c>
      <c r="F735" s="8" t="s">
        <v>1632</v>
      </c>
      <c r="G735" s="8" t="s">
        <v>625</v>
      </c>
      <c r="H735" s="11" t="str">
        <f aca="false">CONCATENATE(F735, "_", G735, "_", LEFT(I735,FIND(" ",I735) - 1), "_", RIGHT(I735,LEN(I735) - FIND(" ",I735)), "_", J735)</f>
        <v>Hardware_feature_Set_Add_Vehicle_Add_Vehicle_add</v>
      </c>
      <c r="I735" s="8" t="s">
        <v>1700</v>
      </c>
      <c r="J735" s="8" t="s">
        <v>173</v>
      </c>
    </row>
    <row r="736" customFormat="false" ht="15.75" hidden="false" customHeight="false" outlineLevel="0" collapsed="false">
      <c r="C736" s="8" t="n">
        <v>746</v>
      </c>
      <c r="D736" s="7" t="s">
        <v>1707</v>
      </c>
      <c r="E736" s="7" t="s">
        <v>1708</v>
      </c>
      <c r="F736" s="8" t="s">
        <v>1632</v>
      </c>
      <c r="G736" s="8" t="s">
        <v>625</v>
      </c>
      <c r="H736" s="11" t="str">
        <f aca="false">CONCATENATE(F736, "_", G736, "_", LEFT(I736,FIND(" ",I736) - 1), "_", RIGHT(I736,LEN(I736) - FIND(" ",I736)), "_", J736)</f>
        <v>Hardware_feature_Set_Add_Vehicle_Add_Vehicle_specifying</v>
      </c>
      <c r="I736" s="8" t="s">
        <v>1700</v>
      </c>
      <c r="J736" s="8" t="s">
        <v>1709</v>
      </c>
    </row>
    <row r="737" customFormat="false" ht="15.75" hidden="false" customHeight="false" outlineLevel="0" collapsed="false">
      <c r="C737" s="8" t="n">
        <v>747</v>
      </c>
      <c r="D737" s="7" t="s">
        <v>1710</v>
      </c>
      <c r="E737" s="7" t="s">
        <v>1711</v>
      </c>
      <c r="F737" s="8" t="s">
        <v>1632</v>
      </c>
      <c r="G737" s="8" t="s">
        <v>625</v>
      </c>
      <c r="H737" s="11" t="str">
        <f aca="false">CONCATENATE(F737, "_", G737, "_", LEFT(I737,FIND(" ",I737) - 1), "_", RIGHT(I737,LEN(I737) - FIND(" ",I737)), "_", J737)</f>
        <v>Hardware_feature_Set_Add_Vehicle_Add_Vehicle_submit</v>
      </c>
      <c r="I737" s="8" t="s">
        <v>1700</v>
      </c>
      <c r="J737" s="10" t="s">
        <v>214</v>
      </c>
    </row>
    <row r="738" customFormat="false" ht="15.75" hidden="false" customHeight="false" outlineLevel="0" collapsed="false">
      <c r="C738" s="8" t="n">
        <v>748</v>
      </c>
      <c r="D738" s="7" t="s">
        <v>1712</v>
      </c>
      <c r="E738" s="7" t="s">
        <v>1713</v>
      </c>
      <c r="F738" s="8" t="s">
        <v>1632</v>
      </c>
      <c r="G738" s="8" t="s">
        <v>625</v>
      </c>
      <c r="H738" s="11" t="str">
        <f aca="false">CONCATENATE(F738, "_", G738, "_", LEFT(I738,FIND(" ",I738) - 1), "_", RIGHT(I738,LEN(I738) - FIND(" ",I738)), "_", J738)</f>
        <v>Hardware_feature_Set_Add_Vehicle_Add_Vehicle_delete</v>
      </c>
      <c r="I738" s="8" t="s">
        <v>1700</v>
      </c>
      <c r="J738" s="10" t="s">
        <v>190</v>
      </c>
    </row>
    <row r="739" customFormat="false" ht="15.75" hidden="false" customHeight="false" outlineLevel="0" collapsed="false">
      <c r="C739" s="8" t="n">
        <v>749</v>
      </c>
      <c r="D739" s="7" t="s">
        <v>1714</v>
      </c>
      <c r="E739" s="7" t="s">
        <v>1715</v>
      </c>
      <c r="F739" s="8" t="s">
        <v>1632</v>
      </c>
      <c r="G739" s="8" t="s">
        <v>625</v>
      </c>
      <c r="H739" s="11" t="str">
        <f aca="false">CONCATENATE(F739, "_", G739, "_", LEFT(I739,FIND(" ",I739) - 1), "_", RIGHT(I739,LEN(I739) - FIND(" ",I739)), "_", J739)</f>
        <v>Hardware_feature_Set_Add_Vehicle_Add_Vehicle_add</v>
      </c>
      <c r="I739" s="8" t="s">
        <v>1700</v>
      </c>
      <c r="J739" s="10" t="s">
        <v>173</v>
      </c>
    </row>
    <row r="740" customFormat="false" ht="15.75" hidden="false" customHeight="false" outlineLevel="0" collapsed="false">
      <c r="C740" s="8" t="n">
        <v>750</v>
      </c>
      <c r="D740" s="7" t="s">
        <v>1716</v>
      </c>
      <c r="E740" s="7" t="s">
        <v>1717</v>
      </c>
      <c r="F740" s="8" t="s">
        <v>1632</v>
      </c>
      <c r="G740" s="8" t="s">
        <v>625</v>
      </c>
      <c r="H740" s="11" t="str">
        <f aca="false">CONCATENATE(F740, "_", G740, "_", LEFT(I740,FIND(" ",I740) - 1), "_", RIGHT(I740,LEN(I740) - FIND(" ",I740)), "_", J740)</f>
        <v>Hardware_feature_Set_Add_Vehicle_Add_Vehicle_help</v>
      </c>
      <c r="I740" s="8" t="s">
        <v>1700</v>
      </c>
      <c r="J740" s="10" t="s">
        <v>138</v>
      </c>
    </row>
    <row r="741" customFormat="false" ht="15.75" hidden="false" customHeight="false" outlineLevel="0" collapsed="false">
      <c r="C741" s="8" t="n">
        <v>751</v>
      </c>
      <c r="D741" s="7" t="s">
        <v>1718</v>
      </c>
      <c r="E741" s="7" t="s">
        <v>1719</v>
      </c>
      <c r="F741" s="8" t="s">
        <v>1632</v>
      </c>
      <c r="G741" s="8" t="s">
        <v>625</v>
      </c>
      <c r="H741" s="11" t="str">
        <f aca="false">CONCATENATE(F741, "_", G741, "_", LEFT(I741,FIND(" ",I741) - 1), "_", RIGHT(I741,LEN(I741) - FIND(" ",I741)), "_", J741)</f>
        <v>Hardware_feature_Set_Add_Vehicle_Add_Vehicle_edit</v>
      </c>
      <c r="I741" s="8" t="s">
        <v>1700</v>
      </c>
      <c r="J741" s="8" t="s">
        <v>187</v>
      </c>
    </row>
    <row r="742" customFormat="false" ht="15.75" hidden="false" customHeight="false" outlineLevel="0" collapsed="false">
      <c r="C742" s="8" t="n">
        <v>752</v>
      </c>
      <c r="D742" s="11" t="s">
        <v>1720</v>
      </c>
      <c r="E742" s="11" t="s">
        <v>1721</v>
      </c>
      <c r="F742" s="8" t="s">
        <v>1722</v>
      </c>
      <c r="G742" s="8" t="s">
        <v>1723</v>
      </c>
      <c r="H742" s="11" t="str">
        <f aca="false">CONCATENATE(LEFT(F742,FIND(" ",F742) - 1),RIGHT(F742,LEN(F742) - FIND(" ",F742)), "_", G742, "_", I742, "_", J742)</f>
        <v>TripManagement_Trip_Trip_search</v>
      </c>
      <c r="I742" s="8" t="s">
        <v>1723</v>
      </c>
      <c r="J742" s="10" t="s">
        <v>89</v>
      </c>
    </row>
    <row r="743" customFormat="false" ht="15.75" hidden="false" customHeight="false" outlineLevel="0" collapsed="false">
      <c r="C743" s="8" t="n">
        <v>753</v>
      </c>
      <c r="D743" s="11" t="s">
        <v>1724</v>
      </c>
      <c r="E743" s="11" t="s">
        <v>1725</v>
      </c>
      <c r="F743" s="8" t="s">
        <v>1722</v>
      </c>
      <c r="G743" s="8" t="s">
        <v>1723</v>
      </c>
      <c r="H743" s="11" t="str">
        <f aca="false">CONCATENATE(LEFT(F743,FIND(" ",F743) - 1),RIGHT(F743,LEN(F743) - FIND(" ",F743)), "_", G743, "_", I743, "_", J743)</f>
        <v>TripManagement_Trip_Trip_authorize</v>
      </c>
      <c r="I743" s="8" t="s">
        <v>1723</v>
      </c>
      <c r="J743" s="10" t="s">
        <v>636</v>
      </c>
    </row>
    <row r="744" customFormat="false" ht="15.75" hidden="false" customHeight="false" outlineLevel="0" collapsed="false">
      <c r="C744" s="8" t="n">
        <v>754</v>
      </c>
      <c r="D744" s="11" t="s">
        <v>1726</v>
      </c>
      <c r="E744" s="11" t="s">
        <v>1727</v>
      </c>
      <c r="F744" s="8" t="s">
        <v>1722</v>
      </c>
      <c r="G744" s="8" t="s">
        <v>1723</v>
      </c>
      <c r="H744" s="11" t="str">
        <f aca="false">CONCATENATE(LEFT(F744,FIND(" ",F744) - 1),RIGHT(F744,LEN(F744) - FIND(" ",F744)), "_", G744, "_", I744, "_", J744)</f>
        <v>TripManagement_Trip_Trip_feature</v>
      </c>
      <c r="I744" s="8" t="s">
        <v>1723</v>
      </c>
      <c r="J744" s="10" t="s">
        <v>102</v>
      </c>
    </row>
    <row r="745" customFormat="false" ht="15.75" hidden="false" customHeight="false" outlineLevel="0" collapsed="false">
      <c r="C745" s="8" t="n">
        <v>755</v>
      </c>
      <c r="D745" s="11" t="s">
        <v>1728</v>
      </c>
      <c r="E745" s="11" t="s">
        <v>1729</v>
      </c>
      <c r="F745" s="8" t="s">
        <v>1722</v>
      </c>
      <c r="G745" s="8" t="s">
        <v>1723</v>
      </c>
      <c r="H745" s="11" t="str">
        <f aca="false">CONCATENATE(LEFT(F745,FIND(" ",F745) - 1),RIGHT(F745,LEN(F745) - FIND(" ",F745)), "_", G745, "_", I745, "_", J745)</f>
        <v>TripManagement_Trip_Trip_customize</v>
      </c>
      <c r="I745" s="8" t="s">
        <v>1723</v>
      </c>
      <c r="J745" s="10" t="s">
        <v>36</v>
      </c>
    </row>
    <row r="746" customFormat="false" ht="15.75" hidden="false" customHeight="false" outlineLevel="0" collapsed="false">
      <c r="C746" s="8" t="n">
        <v>756</v>
      </c>
      <c r="D746" s="11" t="s">
        <v>1730</v>
      </c>
      <c r="E746" s="11" t="s">
        <v>1731</v>
      </c>
      <c r="F746" s="8" t="s">
        <v>1722</v>
      </c>
      <c r="G746" s="8" t="s">
        <v>1723</v>
      </c>
      <c r="H746" s="11" t="str">
        <f aca="false">CONCATENATE(LEFT(F746,FIND(" ",F746) - 1),RIGHT(F746,LEN(F746) - FIND(" ",F746)), "_", G746, "_", I746, "_", J746)</f>
        <v>TripManagement_Trip_Trip_having</v>
      </c>
      <c r="I746" s="8" t="s">
        <v>1723</v>
      </c>
      <c r="J746" s="10" t="s">
        <v>667</v>
      </c>
    </row>
    <row r="747" customFormat="false" ht="15.75" hidden="false" customHeight="false" outlineLevel="0" collapsed="false">
      <c r="C747" s="8" t="n">
        <v>757</v>
      </c>
      <c r="D747" s="11" t="s">
        <v>1732</v>
      </c>
      <c r="E747" s="11" t="s">
        <v>1733</v>
      </c>
      <c r="F747" s="8" t="s">
        <v>1722</v>
      </c>
      <c r="G747" s="8" t="s">
        <v>1723</v>
      </c>
      <c r="H747" s="11" t="str">
        <f aca="false">CONCATENATE(LEFT(F747,FIND(" ",F747) - 1),RIGHT(F747,LEN(F747) - FIND(" ",F747)), "_", G747, "_", I747, "_", J747)</f>
        <v>TripManagement_Trip_Trip_modification</v>
      </c>
      <c r="I747" s="8" t="s">
        <v>1723</v>
      </c>
      <c r="J747" s="10" t="s">
        <v>1734</v>
      </c>
    </row>
    <row r="748" customFormat="false" ht="15.75" hidden="false" customHeight="false" outlineLevel="0" collapsed="false">
      <c r="C748" s="8" t="n">
        <v>758</v>
      </c>
      <c r="D748" s="11" t="s">
        <v>1735</v>
      </c>
      <c r="E748" s="11" t="s">
        <v>1736</v>
      </c>
      <c r="F748" s="8" t="s">
        <v>1722</v>
      </c>
      <c r="G748" s="8" t="s">
        <v>1723</v>
      </c>
      <c r="H748" s="11" t="str">
        <f aca="false">CONCATENATE(LEFT(F748,FIND(" ",F748) - 1),RIGHT(F748,LEN(F748) - FIND(" ",F748)), "_", G748, "_", I748, "_", J748)</f>
        <v>TripManagement_Trip_Trip_categorize</v>
      </c>
      <c r="I748" s="8" t="s">
        <v>1723</v>
      </c>
      <c r="J748" s="10" t="s">
        <v>689</v>
      </c>
    </row>
    <row r="749" customFormat="false" ht="15.75" hidden="false" customHeight="false" outlineLevel="0" collapsed="false">
      <c r="C749" s="8" t="n">
        <v>759</v>
      </c>
      <c r="D749" s="11" t="s">
        <v>1737</v>
      </c>
      <c r="E749" s="11" t="s">
        <v>1738</v>
      </c>
      <c r="F749" s="8" t="s">
        <v>1722</v>
      </c>
      <c r="G749" s="8" t="s">
        <v>1723</v>
      </c>
      <c r="H749" s="11" t="str">
        <f aca="false">CONCATENATE(LEFT(F749,FIND(" ",F749) - 1),RIGHT(F749,LEN(F749) - FIND(" ",F749)), "_", G749, "_", I749, "_", J749)</f>
        <v>TripManagement_Trip_Trip_search</v>
      </c>
      <c r="I749" s="8" t="s">
        <v>1723</v>
      </c>
      <c r="J749" s="10" t="s">
        <v>89</v>
      </c>
    </row>
    <row r="750" customFormat="false" ht="15.75" hidden="false" customHeight="false" outlineLevel="0" collapsed="false">
      <c r="C750" s="8" t="n">
        <v>760</v>
      </c>
      <c r="D750" s="11" t="s">
        <v>1739</v>
      </c>
      <c r="E750" s="11" t="s">
        <v>1740</v>
      </c>
      <c r="F750" s="8" t="s">
        <v>1722</v>
      </c>
      <c r="G750" s="8" t="s">
        <v>1723</v>
      </c>
      <c r="H750" s="11" t="str">
        <f aca="false">CONCATENATE(LEFT(F750,FIND(" ",F750) - 1),RIGHT(F750,LEN(F750) - FIND(" ",F750)), "_", G750, "_", I750, "_", J750)</f>
        <v>TripManagement_Trip_Trip_navigation</v>
      </c>
      <c r="I750" s="8" t="s">
        <v>1723</v>
      </c>
      <c r="J750" s="10" t="s">
        <v>95</v>
      </c>
    </row>
    <row r="751" customFormat="false" ht="15.75" hidden="false" customHeight="false" outlineLevel="0" collapsed="false">
      <c r="C751" s="8" t="n">
        <v>761</v>
      </c>
      <c r="D751" s="11" t="s">
        <v>1741</v>
      </c>
      <c r="E751" s="11" t="s">
        <v>1742</v>
      </c>
      <c r="F751" s="8" t="s">
        <v>1722</v>
      </c>
      <c r="G751" s="8" t="s">
        <v>1723</v>
      </c>
      <c r="H751" s="11" t="str">
        <f aca="false">CONCATENATE(LEFT(F751,FIND(" ",F751) - 1),RIGHT(F751,LEN(F751) - FIND(" ",F751)), "_", G751, "_", I751, "_", J751)</f>
        <v>TripManagement_Trip_Trip_search</v>
      </c>
      <c r="I751" s="8" t="s">
        <v>1723</v>
      </c>
      <c r="J751" s="10" t="s">
        <v>89</v>
      </c>
    </row>
    <row r="752" customFormat="false" ht="15.75" hidden="false" customHeight="false" outlineLevel="0" collapsed="false">
      <c r="C752" s="8" t="n">
        <v>762</v>
      </c>
      <c r="D752" s="7" t="s">
        <v>1743</v>
      </c>
      <c r="E752" s="7" t="s">
        <v>1744</v>
      </c>
      <c r="F752" s="8" t="s">
        <v>1722</v>
      </c>
      <c r="G752" s="8" t="s">
        <v>1723</v>
      </c>
      <c r="H752" s="11" t="str">
        <f aca="false">CONCATENATE(LEFT(F752,FIND(" ",F752) - 1),RIGHT(F752,LEN(F752) - FIND(" ",F752)), "_", G752, "_", I752, "_", J752)</f>
        <v>TripManagement_Trip_PickupManagement_pickup</v>
      </c>
      <c r="I752" s="8" t="s">
        <v>1745</v>
      </c>
      <c r="J752" s="10" t="s">
        <v>1120</v>
      </c>
    </row>
    <row r="753" customFormat="false" ht="15.75" hidden="false" customHeight="false" outlineLevel="0" collapsed="false">
      <c r="C753" s="8" t="n">
        <v>763</v>
      </c>
      <c r="D753" s="7" t="s">
        <v>1746</v>
      </c>
      <c r="E753" s="7" t="s">
        <v>1747</v>
      </c>
      <c r="F753" s="8" t="s">
        <v>1722</v>
      </c>
      <c r="G753" s="8" t="s">
        <v>1723</v>
      </c>
      <c r="H753" s="11" t="str">
        <f aca="false">CONCATENATE(LEFT(F753,FIND(" ",F753) - 1),RIGHT(F753,LEN(F753) - FIND(" ",F753)), "_", G753, "_", I753, "_", J753)</f>
        <v>TripManagement_Trip_PickupManagement_pickup</v>
      </c>
      <c r="I753" s="8" t="s">
        <v>1745</v>
      </c>
      <c r="J753" s="10" t="s">
        <v>1120</v>
      </c>
    </row>
    <row r="754" customFormat="false" ht="15.75" hidden="false" customHeight="false" outlineLevel="0" collapsed="false">
      <c r="C754" s="8" t="n">
        <v>764</v>
      </c>
      <c r="D754" s="7" t="s">
        <v>1748</v>
      </c>
      <c r="E754" s="7" t="s">
        <v>1749</v>
      </c>
      <c r="F754" s="8" t="s">
        <v>1722</v>
      </c>
      <c r="G754" s="8" t="s">
        <v>1723</v>
      </c>
      <c r="H754" s="11" t="str">
        <f aca="false">CONCATENATE(LEFT(F754,FIND(" ",F754) - 1),RIGHT(F754,LEN(F754) - FIND(" ",F754)), "_", G754, "_", I754, "_", J754)</f>
        <v>TripManagement_Trip_PickupManagement_pickup</v>
      </c>
      <c r="I754" s="8" t="s">
        <v>1745</v>
      </c>
      <c r="J754" s="10" t="s">
        <v>1120</v>
      </c>
    </row>
    <row r="755" customFormat="false" ht="15.75" hidden="false" customHeight="false" outlineLevel="0" collapsed="false">
      <c r="C755" s="8" t="n">
        <v>765</v>
      </c>
      <c r="D755" s="7" t="s">
        <v>1750</v>
      </c>
      <c r="E755" s="7" t="s">
        <v>1751</v>
      </c>
      <c r="F755" s="8" t="s">
        <v>1722</v>
      </c>
      <c r="G755" s="8" t="s">
        <v>1723</v>
      </c>
      <c r="H755" s="11" t="str">
        <f aca="false">CONCATENATE(LEFT(F755,FIND(" ",F755) - 1),RIGHT(F755,LEN(F755) - FIND(" ",F755)), "_", G755, "_", I755, "_", J755)</f>
        <v>TripManagement_Trip_PickupManagement_pickup</v>
      </c>
      <c r="I755" s="8" t="s">
        <v>1745</v>
      </c>
      <c r="J755" s="10" t="s">
        <v>1120</v>
      </c>
    </row>
    <row r="756" customFormat="false" ht="15.75" hidden="false" customHeight="false" outlineLevel="0" collapsed="false">
      <c r="C756" s="8" t="n">
        <v>766</v>
      </c>
      <c r="D756" s="7" t="s">
        <v>1752</v>
      </c>
      <c r="E756" s="7" t="s">
        <v>1753</v>
      </c>
      <c r="F756" s="8" t="s">
        <v>1722</v>
      </c>
      <c r="G756" s="8" t="s">
        <v>1723</v>
      </c>
      <c r="H756" s="11" t="str">
        <f aca="false">CONCATENATE(LEFT(F756,FIND(" ",F756) - 1),RIGHT(F756,LEN(F756) - FIND(" ",F756)), "_", G756, "_", I756, "_", J756)</f>
        <v>TripManagement_Trip_PickupManagement_pickup</v>
      </c>
      <c r="I756" s="8" t="s">
        <v>1745</v>
      </c>
      <c r="J756" s="10" t="s">
        <v>1120</v>
      </c>
    </row>
    <row r="757" customFormat="false" ht="15.75" hidden="false" customHeight="false" outlineLevel="0" collapsed="false">
      <c r="C757" s="8" t="n">
        <v>767</v>
      </c>
      <c r="D757" s="7" t="s">
        <v>1754</v>
      </c>
      <c r="E757" s="7" t="s">
        <v>1755</v>
      </c>
      <c r="F757" s="8" t="s">
        <v>1722</v>
      </c>
      <c r="G757" s="8" t="s">
        <v>1723</v>
      </c>
      <c r="H757" s="11" t="str">
        <f aca="false">CONCATENATE(LEFT(F757,FIND(" ",F757) - 1),RIGHT(F757,LEN(F757) - FIND(" ",F757)), "_", G757, "_", I757, "_", J757)</f>
        <v>TripManagement_Trip_PickupManagement_pickup</v>
      </c>
      <c r="I757" s="8" t="s">
        <v>1745</v>
      </c>
      <c r="J757" s="10" t="s">
        <v>1120</v>
      </c>
    </row>
    <row r="758" customFormat="false" ht="15.75" hidden="false" customHeight="false" outlineLevel="0" collapsed="false">
      <c r="C758" s="8" t="n">
        <v>768</v>
      </c>
      <c r="D758" s="7" t="s">
        <v>1756</v>
      </c>
      <c r="E758" s="7" t="s">
        <v>1757</v>
      </c>
      <c r="F758" s="8" t="s">
        <v>1722</v>
      </c>
      <c r="G758" s="8" t="s">
        <v>1723</v>
      </c>
      <c r="H758" s="11" t="str">
        <f aca="false">CONCATENATE(LEFT(F758,FIND(" ",F758) - 1),RIGHT(F758,LEN(F758) - FIND(" ",F758)), "_", G758, "_", I758, "_", J758)</f>
        <v>TripManagement_Trip_PickupManagement_pickup</v>
      </c>
      <c r="I758" s="8" t="s">
        <v>1745</v>
      </c>
      <c r="J758" s="10" t="s">
        <v>1120</v>
      </c>
    </row>
    <row r="759" customFormat="false" ht="15.75" hidden="false" customHeight="false" outlineLevel="0" collapsed="false">
      <c r="C759" s="8" t="n">
        <v>769</v>
      </c>
      <c r="D759" s="7" t="s">
        <v>1758</v>
      </c>
      <c r="E759" s="7" t="s">
        <v>1759</v>
      </c>
      <c r="F759" s="8" t="s">
        <v>1722</v>
      </c>
      <c r="G759" s="8" t="s">
        <v>1723</v>
      </c>
      <c r="H759" s="11" t="str">
        <f aca="false">CONCATENATE(LEFT(F759,FIND(" ",F759) - 1),RIGHT(F759,LEN(F759) - FIND(" ",F759)), "_", G759, "_", I759, "_", J759)</f>
        <v>TripManagement_Trip_PickupManagement_pickup</v>
      </c>
      <c r="I759" s="8" t="s">
        <v>1745</v>
      </c>
      <c r="J759" s="10" t="s">
        <v>1120</v>
      </c>
    </row>
    <row r="760" customFormat="false" ht="15.75" hidden="false" customHeight="false" outlineLevel="0" collapsed="false">
      <c r="C760" s="8" t="n">
        <v>770</v>
      </c>
      <c r="D760" s="7" t="s">
        <v>1760</v>
      </c>
      <c r="E760" s="7" t="s">
        <v>1761</v>
      </c>
      <c r="F760" s="8" t="s">
        <v>1722</v>
      </c>
      <c r="G760" s="8" t="s">
        <v>1723</v>
      </c>
      <c r="H760" s="11" t="str">
        <f aca="false">CONCATENATE(LEFT(F760,FIND(" ",F760) - 1),RIGHT(F760,LEN(F760) - FIND(" ",F760)), "_", G760, "_", I760, "_", J760)</f>
        <v>TripManagement_Trip_PickupManagement_pickup</v>
      </c>
      <c r="I760" s="8" t="s">
        <v>1745</v>
      </c>
      <c r="J760" s="10" t="s">
        <v>1120</v>
      </c>
    </row>
    <row r="761" customFormat="false" ht="15.75" hidden="false" customHeight="false" outlineLevel="0" collapsed="false">
      <c r="C761" s="8" t="n">
        <v>771</v>
      </c>
      <c r="D761" s="7" t="s">
        <v>1762</v>
      </c>
      <c r="E761" s="7" t="s">
        <v>1763</v>
      </c>
      <c r="F761" s="8" t="s">
        <v>1722</v>
      </c>
      <c r="G761" s="8" t="s">
        <v>1723</v>
      </c>
      <c r="H761" s="11" t="str">
        <f aca="false">CONCATENATE(LEFT(F761,FIND(" ",F761) - 1),RIGHT(F761,LEN(F761) - FIND(" ",F761)), "_", G761, "_", I761, "_", J761)</f>
        <v>TripManagement_Trip_PickupManagement_pickup</v>
      </c>
      <c r="I761" s="8" t="s">
        <v>1745</v>
      </c>
      <c r="J761" s="10" t="s">
        <v>1120</v>
      </c>
    </row>
    <row r="762" customFormat="false" ht="15.75" hidden="false" customHeight="false" outlineLevel="0" collapsed="false">
      <c r="C762" s="8" t="n">
        <v>772</v>
      </c>
      <c r="D762" s="7" t="s">
        <v>1764</v>
      </c>
      <c r="E762" s="7" t="s">
        <v>1765</v>
      </c>
      <c r="F762" s="8" t="s">
        <v>1766</v>
      </c>
      <c r="G762" s="8" t="s">
        <v>1767</v>
      </c>
      <c r="H762" s="11" t="str">
        <f aca="false">CONCATENATE(LEFT(F762,FIND(" ",F762) - 1),RIGHT(F762,LEN(F762) - FIND(" ",F762)), "_", G762, "_", I762, "_", J762)</f>
        <v>VehicleExpenses_Accident_Accident_browse</v>
      </c>
      <c r="I762" s="8" t="s">
        <v>1767</v>
      </c>
      <c r="J762" s="10" t="s">
        <v>1768</v>
      </c>
    </row>
    <row r="763" customFormat="false" ht="15.75" hidden="false" customHeight="false" outlineLevel="0" collapsed="false">
      <c r="C763" s="8" t="n">
        <v>773</v>
      </c>
      <c r="D763" s="7" t="s">
        <v>1769</v>
      </c>
      <c r="E763" s="7" t="s">
        <v>1770</v>
      </c>
      <c r="F763" s="8" t="s">
        <v>1766</v>
      </c>
      <c r="G763" s="8" t="s">
        <v>1767</v>
      </c>
      <c r="H763" s="11" t="str">
        <f aca="false">CONCATENATE(LEFT(F763,FIND(" ",F763) - 1),RIGHT(F763,LEN(F763) - FIND(" ",F763)), "_", G763, "_", I763, "_", J763)</f>
        <v>VehicleExpenses_Accident_Accident_display</v>
      </c>
      <c r="I763" s="8" t="s">
        <v>1767</v>
      </c>
      <c r="J763" s="10" t="s">
        <v>46</v>
      </c>
    </row>
    <row r="764" customFormat="false" ht="15.75" hidden="false" customHeight="false" outlineLevel="0" collapsed="false">
      <c r="C764" s="8" t="n">
        <v>774</v>
      </c>
      <c r="D764" s="7" t="s">
        <v>1771</v>
      </c>
      <c r="E764" s="7" t="s">
        <v>1772</v>
      </c>
      <c r="F764" s="8" t="s">
        <v>1766</v>
      </c>
      <c r="G764" s="8" t="s">
        <v>1767</v>
      </c>
      <c r="H764" s="11" t="str">
        <f aca="false">CONCATENATE(LEFT(F764,FIND(" ",F764) - 1),RIGHT(F764,LEN(F764) - FIND(" ",F764)), "_", G764, "_", I764, "_", J764)</f>
        <v>VehicleExpenses_Accident_Accident_search</v>
      </c>
      <c r="I764" s="8" t="s">
        <v>1767</v>
      </c>
      <c r="J764" s="10" t="s">
        <v>89</v>
      </c>
    </row>
    <row r="765" customFormat="false" ht="15.75" hidden="false" customHeight="false" outlineLevel="0" collapsed="false">
      <c r="C765" s="8" t="n">
        <v>775</v>
      </c>
      <c r="D765" s="7" t="s">
        <v>1773</v>
      </c>
      <c r="E765" s="7" t="s">
        <v>1774</v>
      </c>
      <c r="F765" s="8" t="s">
        <v>1766</v>
      </c>
      <c r="G765" s="8" t="s">
        <v>1767</v>
      </c>
      <c r="H765" s="11" t="str">
        <f aca="false">CONCATENATE(LEFT(F765,FIND(" ",F765) - 1),RIGHT(F765,LEN(F765) - FIND(" ",F765)), "_", G765, "_", I765, "_", J765)</f>
        <v>VehicleExpenses_Accident_Accident_search</v>
      </c>
      <c r="I765" s="8" t="s">
        <v>1767</v>
      </c>
      <c r="J765" s="10" t="s">
        <v>89</v>
      </c>
    </row>
    <row r="766" customFormat="false" ht="15.75" hidden="false" customHeight="false" outlineLevel="0" collapsed="false">
      <c r="C766" s="8" t="n">
        <v>776</v>
      </c>
      <c r="D766" s="7" t="s">
        <v>1775</v>
      </c>
      <c r="E766" s="7" t="s">
        <v>1776</v>
      </c>
      <c r="F766" s="8" t="s">
        <v>1766</v>
      </c>
      <c r="G766" s="8" t="s">
        <v>1767</v>
      </c>
      <c r="H766" s="11" t="str">
        <f aca="false">CONCATENATE(LEFT(F766,FIND(" ",F766) - 1),RIGHT(F766,LEN(F766) - FIND(" ",F766)), "_", G766, "_", I766, "_", J766)</f>
        <v>VehicleExpenses_Accident_Accident_add</v>
      </c>
      <c r="I766" s="8" t="s">
        <v>1767</v>
      </c>
      <c r="J766" s="8" t="s">
        <v>173</v>
      </c>
    </row>
    <row r="767" customFormat="false" ht="15.75" hidden="false" customHeight="false" outlineLevel="0" collapsed="false">
      <c r="C767" s="8" t="n">
        <v>777</v>
      </c>
      <c r="D767" s="7" t="s">
        <v>1777</v>
      </c>
      <c r="E767" s="7" t="s">
        <v>1778</v>
      </c>
      <c r="F767" s="8" t="s">
        <v>1766</v>
      </c>
      <c r="G767" s="8" t="s">
        <v>1767</v>
      </c>
      <c r="H767" s="11" t="str">
        <f aca="false">CONCATENATE(LEFT(F767,FIND(" ",F767) - 1),RIGHT(F767,LEN(F767) - FIND(" ",F767)), "_", G767, "_", I767, "_", J767)</f>
        <v>VehicleExpenses_Accident_Accident_save</v>
      </c>
      <c r="I767" s="8" t="s">
        <v>1767</v>
      </c>
      <c r="J767" s="10" t="s">
        <v>18</v>
      </c>
    </row>
    <row r="768" customFormat="false" ht="15.75" hidden="false" customHeight="false" outlineLevel="0" collapsed="false">
      <c r="C768" s="8" t="n">
        <v>778</v>
      </c>
      <c r="D768" s="7" t="s">
        <v>1779</v>
      </c>
      <c r="E768" s="7" t="s">
        <v>1780</v>
      </c>
      <c r="F768" s="8" t="s">
        <v>1766</v>
      </c>
      <c r="G768" s="8" t="s">
        <v>1767</v>
      </c>
      <c r="H768" s="11" t="str">
        <f aca="false">CONCATENATE(LEFT(F768,FIND(" ",F768) - 1),RIGHT(F768,LEN(F768) - FIND(" ",F768)), "_", G768, "_", I768, "_", J768)</f>
        <v>VehicleExpenses_Accident_Accident_searches</v>
      </c>
      <c r="I768" s="8" t="s">
        <v>1767</v>
      </c>
      <c r="J768" s="10" t="s">
        <v>1781</v>
      </c>
    </row>
    <row r="769" customFormat="false" ht="15.75" hidden="false" customHeight="false" outlineLevel="0" collapsed="false">
      <c r="C769" s="8" t="n">
        <v>779</v>
      </c>
      <c r="D769" s="7" t="s">
        <v>1782</v>
      </c>
      <c r="E769" s="7" t="s">
        <v>1783</v>
      </c>
      <c r="F769" s="8" t="s">
        <v>1766</v>
      </c>
      <c r="G769" s="8" t="s">
        <v>1767</v>
      </c>
      <c r="H769" s="11" t="str">
        <f aca="false">CONCATENATE(LEFT(F769,FIND(" ",F769) - 1),RIGHT(F769,LEN(F769) - FIND(" ",F769)), "_", G769, "_", I769, "_", J769)</f>
        <v>VehicleExpenses_Accident_Accident_edit</v>
      </c>
      <c r="I769" s="8" t="s">
        <v>1767</v>
      </c>
      <c r="J769" s="8" t="s">
        <v>187</v>
      </c>
    </row>
    <row r="770" customFormat="false" ht="15.75" hidden="false" customHeight="false" outlineLevel="0" collapsed="false">
      <c r="C770" s="8" t="n">
        <v>780</v>
      </c>
      <c r="D770" s="7" t="s">
        <v>1784</v>
      </c>
      <c r="E770" s="7" t="s">
        <v>1785</v>
      </c>
      <c r="F770" s="8" t="s">
        <v>1766</v>
      </c>
      <c r="G770" s="8" t="s">
        <v>1767</v>
      </c>
      <c r="H770" s="11" t="str">
        <f aca="false">CONCATENATE(LEFT(F770,FIND(" ",F770) - 1),RIGHT(F770,LEN(F770) - FIND(" ",F770)), "_", G770, "_", I770, "_", J770)</f>
        <v>VehicleExpenses_Accident_Accident_add</v>
      </c>
      <c r="I770" s="8" t="s">
        <v>1767</v>
      </c>
      <c r="J770" s="10" t="s">
        <v>173</v>
      </c>
    </row>
    <row r="771" customFormat="false" ht="15.75" hidden="false" customHeight="false" outlineLevel="0" collapsed="false">
      <c r="C771" s="8" t="n">
        <v>781</v>
      </c>
      <c r="D771" s="7" t="s">
        <v>1786</v>
      </c>
      <c r="E771" s="7" t="s">
        <v>1787</v>
      </c>
      <c r="F771" s="8" t="s">
        <v>1766</v>
      </c>
      <c r="G771" s="8" t="s">
        <v>1767</v>
      </c>
      <c r="H771" s="11" t="str">
        <f aca="false">CONCATENATE(LEFT(F771,FIND(" ",F771) - 1),RIGHT(F771,LEN(F771) - FIND(" ",F771)), "_", G771, "_", I771, "_", J771)</f>
        <v>VehicleExpenses_Accident_Accident_option</v>
      </c>
      <c r="I771" s="8" t="s">
        <v>1767</v>
      </c>
      <c r="J771" s="10" t="s">
        <v>314</v>
      </c>
    </row>
    <row r="772" customFormat="false" ht="15.75" hidden="false" customHeight="false" outlineLevel="0" collapsed="false">
      <c r="C772" s="8" t="n">
        <v>782</v>
      </c>
      <c r="D772" s="7" t="s">
        <v>1788</v>
      </c>
      <c r="E772" s="7" t="s">
        <v>1789</v>
      </c>
      <c r="F772" s="8" t="s">
        <v>1766</v>
      </c>
      <c r="G772" s="8" t="s">
        <v>1790</v>
      </c>
      <c r="H772" s="11" t="str">
        <f aca="false">CONCATENATE(LEFT(F772,FIND(" ",F772) - 1),RIGHT(F772,LEN(F772) - FIND(" ",F772)), "_", G772, "_", I772, "_", J772)</f>
        <v>VehicleExpenses_Accessory_Accessory_display</v>
      </c>
      <c r="I772" s="8" t="s">
        <v>1790</v>
      </c>
      <c r="J772" s="10" t="s">
        <v>46</v>
      </c>
    </row>
    <row r="773" customFormat="false" ht="15.75" hidden="false" customHeight="false" outlineLevel="0" collapsed="false">
      <c r="C773" s="8" t="n">
        <v>783</v>
      </c>
      <c r="D773" s="7" t="s">
        <v>1791</v>
      </c>
      <c r="E773" s="7" t="s">
        <v>1792</v>
      </c>
      <c r="F773" s="8" t="s">
        <v>1766</v>
      </c>
      <c r="G773" s="8" t="s">
        <v>1790</v>
      </c>
      <c r="H773" s="11" t="str">
        <f aca="false">CONCATENATE(LEFT(F773,FIND(" ",F773) - 1),RIGHT(F773,LEN(F773) - FIND(" ",F773)), "_", G773, "_", I773, "_", J773)</f>
        <v>VehicleExpenses_Accessory_Accessory_search</v>
      </c>
      <c r="I773" s="8" t="s">
        <v>1790</v>
      </c>
      <c r="J773" s="10" t="s">
        <v>89</v>
      </c>
    </row>
    <row r="774" customFormat="false" ht="15.75" hidden="false" customHeight="false" outlineLevel="0" collapsed="false">
      <c r="C774" s="8" t="n">
        <v>784</v>
      </c>
      <c r="D774" s="7" t="s">
        <v>1793</v>
      </c>
      <c r="E774" s="7" t="s">
        <v>1794</v>
      </c>
      <c r="F774" s="8" t="s">
        <v>1766</v>
      </c>
      <c r="G774" s="8" t="s">
        <v>1790</v>
      </c>
      <c r="H774" s="11" t="str">
        <f aca="false">CONCATENATE(LEFT(F774,FIND(" ",F774) - 1),RIGHT(F774,LEN(F774) - FIND(" ",F774)), "_", G774, "_", I774, "_", J774)</f>
        <v>VehicleExpenses_Accessory_Accessory_performed</v>
      </c>
      <c r="I774" s="8" t="s">
        <v>1790</v>
      </c>
      <c r="J774" s="10" t="s">
        <v>1795</v>
      </c>
    </row>
    <row r="775" customFormat="false" ht="15.75" hidden="false" customHeight="false" outlineLevel="0" collapsed="false">
      <c r="C775" s="8" t="n">
        <v>785</v>
      </c>
      <c r="D775" s="7" t="s">
        <v>1796</v>
      </c>
      <c r="E775" s="7" t="s">
        <v>1797</v>
      </c>
      <c r="F775" s="8" t="s">
        <v>1766</v>
      </c>
      <c r="G775" s="8" t="s">
        <v>1790</v>
      </c>
      <c r="H775" s="11" t="str">
        <f aca="false">CONCATENATE(LEFT(F775,FIND(" ",F775) - 1),RIGHT(F775,LEN(F775) - FIND(" ",F775)), "_", G775, "_", I775, "_", J775)</f>
        <v>VehicleExpenses_Accessory_Accessory_add</v>
      </c>
      <c r="I775" s="8" t="s">
        <v>1790</v>
      </c>
      <c r="J775" s="8" t="s">
        <v>173</v>
      </c>
    </row>
    <row r="776" customFormat="false" ht="15.75" hidden="false" customHeight="false" outlineLevel="0" collapsed="false">
      <c r="C776" s="8" t="n">
        <v>786</v>
      </c>
      <c r="D776" s="7" t="s">
        <v>1798</v>
      </c>
      <c r="E776" s="7" t="s">
        <v>1799</v>
      </c>
      <c r="F776" s="8" t="s">
        <v>1766</v>
      </c>
      <c r="G776" s="8" t="s">
        <v>1790</v>
      </c>
      <c r="H776" s="11" t="str">
        <f aca="false">CONCATENATE(LEFT(F776,FIND(" ",F776) - 1),RIGHT(F776,LEN(F776) - FIND(" ",F776)), "_", G776, "_", I776, "_", J776)</f>
        <v>VehicleExpenses_Accessory_Accessory_save</v>
      </c>
      <c r="I776" s="8" t="s">
        <v>1790</v>
      </c>
      <c r="J776" s="10" t="s">
        <v>18</v>
      </c>
    </row>
    <row r="777" customFormat="false" ht="15.75" hidden="false" customHeight="false" outlineLevel="0" collapsed="false">
      <c r="C777" s="8" t="n">
        <v>787</v>
      </c>
      <c r="D777" s="7" t="s">
        <v>1800</v>
      </c>
      <c r="E777" s="7" t="s">
        <v>1801</v>
      </c>
      <c r="F777" s="8" t="s">
        <v>1766</v>
      </c>
      <c r="G777" s="8" t="s">
        <v>1790</v>
      </c>
      <c r="H777" s="11" t="str">
        <f aca="false">CONCATENATE(LEFT(F777,FIND(" ",F777) - 1),RIGHT(F777,LEN(F777) - FIND(" ",F777)), "_", G777, "_", I777, "_", J777)</f>
        <v>VehicleExpenses_Accessory_Accessory_detailing</v>
      </c>
      <c r="I777" s="8" t="s">
        <v>1790</v>
      </c>
      <c r="J777" s="10" t="s">
        <v>51</v>
      </c>
    </row>
    <row r="778" customFormat="false" ht="15.75" hidden="false" customHeight="false" outlineLevel="0" collapsed="false">
      <c r="C778" s="8" t="n">
        <v>788</v>
      </c>
      <c r="D778" s="7" t="s">
        <v>1802</v>
      </c>
      <c r="E778" s="7" t="s">
        <v>1803</v>
      </c>
      <c r="F778" s="8" t="s">
        <v>1766</v>
      </c>
      <c r="G778" s="8" t="s">
        <v>1790</v>
      </c>
      <c r="H778" s="11" t="str">
        <f aca="false">CONCATENATE(LEFT(F778,FIND(" ",F778) - 1),RIGHT(F778,LEN(F778) - FIND(" ",F778)), "_", G778, "_", I778, "_", J778)</f>
        <v>VehicleExpenses_Accessory_Accessory_submit</v>
      </c>
      <c r="I778" s="8" t="s">
        <v>1790</v>
      </c>
      <c r="J778" s="10" t="s">
        <v>214</v>
      </c>
    </row>
    <row r="779" customFormat="false" ht="15.75" hidden="false" customHeight="false" outlineLevel="0" collapsed="false">
      <c r="C779" s="8" t="n">
        <v>789</v>
      </c>
      <c r="D779" s="7" t="s">
        <v>1804</v>
      </c>
      <c r="E779" s="7" t="s">
        <v>1805</v>
      </c>
      <c r="F779" s="8" t="s">
        <v>1766</v>
      </c>
      <c r="G779" s="8" t="s">
        <v>1790</v>
      </c>
      <c r="H779" s="11" t="str">
        <f aca="false">CONCATENATE(LEFT(F779,FIND(" ",F779) - 1),RIGHT(F779,LEN(F779) - FIND(" ",F779)), "_", G779, "_", I779, "_", J779)</f>
        <v>VehicleExpenses_Accessory_Accessory_edit</v>
      </c>
      <c r="I779" s="8" t="s">
        <v>1790</v>
      </c>
      <c r="J779" s="8" t="s">
        <v>187</v>
      </c>
    </row>
    <row r="780" customFormat="false" ht="15.75" hidden="false" customHeight="false" outlineLevel="0" collapsed="false">
      <c r="C780" s="8" t="n">
        <v>790</v>
      </c>
      <c r="D780" s="7" t="s">
        <v>1806</v>
      </c>
      <c r="E780" s="7" t="s">
        <v>1807</v>
      </c>
      <c r="F780" s="8" t="s">
        <v>1766</v>
      </c>
      <c r="G780" s="8" t="s">
        <v>1790</v>
      </c>
      <c r="H780" s="11" t="str">
        <f aca="false">CONCATENATE(LEFT(F780,FIND(" ",F780) - 1),RIGHT(F780,LEN(F780) - FIND(" ",F780)), "_", G780, "_", I780, "_", J780)</f>
        <v>VehicleExpenses_Accessory_Accessory_input</v>
      </c>
      <c r="I780" s="8" t="s">
        <v>1790</v>
      </c>
      <c r="J780" s="10" t="s">
        <v>63</v>
      </c>
    </row>
    <row r="781" customFormat="false" ht="15.75" hidden="false" customHeight="false" outlineLevel="0" collapsed="false">
      <c r="C781" s="8" t="n">
        <v>791</v>
      </c>
      <c r="D781" s="7" t="s">
        <v>1808</v>
      </c>
      <c r="E781" s="7" t="s">
        <v>1809</v>
      </c>
      <c r="F781" s="8" t="s">
        <v>1766</v>
      </c>
      <c r="G781" s="8" t="s">
        <v>1790</v>
      </c>
      <c r="H781" s="11" t="str">
        <f aca="false">CONCATENATE(LEFT(F781,FIND(" ",F781) - 1),RIGHT(F781,LEN(F781) - FIND(" ",F781)), "_", G781, "_", I781, "_", J781)</f>
        <v>VehicleExpenses_Accessory_Accessory_option</v>
      </c>
      <c r="I781" s="8" t="s">
        <v>1790</v>
      </c>
      <c r="J781" s="10" t="s">
        <v>314</v>
      </c>
    </row>
    <row r="782" customFormat="false" ht="15.75" hidden="false" customHeight="false" outlineLevel="0" collapsed="false">
      <c r="C782" s="8" t="n">
        <v>792</v>
      </c>
      <c r="D782" s="7" t="s">
        <v>1810</v>
      </c>
      <c r="E782" s="7" t="s">
        <v>1811</v>
      </c>
      <c r="F782" s="8" t="s">
        <v>1766</v>
      </c>
      <c r="G782" s="8" t="s">
        <v>1812</v>
      </c>
      <c r="H782" s="11" t="str">
        <f aca="false">CONCATENATE(LEFT(F782,FIND(" ",F782) - 1),RIGHT(F782,LEN(F782) - FIND(" ",F782)), "_", G782, "_", I782, "_", J782)</f>
        <v>VehicleExpenses_Spare_Parts_Spare_Parts_display</v>
      </c>
      <c r="I782" s="8" t="s">
        <v>1812</v>
      </c>
      <c r="J782" s="10" t="s">
        <v>46</v>
      </c>
    </row>
    <row r="783" customFormat="false" ht="15.75" hidden="false" customHeight="false" outlineLevel="0" collapsed="false">
      <c r="C783" s="8" t="n">
        <v>793</v>
      </c>
      <c r="D783" s="7" t="s">
        <v>1813</v>
      </c>
      <c r="E783" s="7" t="s">
        <v>1814</v>
      </c>
      <c r="F783" s="8" t="s">
        <v>1766</v>
      </c>
      <c r="G783" s="8" t="s">
        <v>1812</v>
      </c>
      <c r="H783" s="11" t="str">
        <f aca="false">CONCATENATE(LEFT(F783,FIND(" ",F783) - 1),RIGHT(F783,LEN(F783) - FIND(" ",F783)), "_", G783, "_", I783, "_", J783)</f>
        <v>VehicleExpenses_Spare_Parts_Spare_Parts_search</v>
      </c>
      <c r="I783" s="8" t="s">
        <v>1812</v>
      </c>
      <c r="J783" s="10" t="s">
        <v>89</v>
      </c>
    </row>
    <row r="784" customFormat="false" ht="15.75" hidden="false" customHeight="false" outlineLevel="0" collapsed="false">
      <c r="C784" s="8" t="n">
        <v>794</v>
      </c>
      <c r="D784" s="7" t="s">
        <v>1815</v>
      </c>
      <c r="E784" s="7" t="s">
        <v>1816</v>
      </c>
      <c r="F784" s="8" t="s">
        <v>1766</v>
      </c>
      <c r="G784" s="8" t="s">
        <v>1812</v>
      </c>
      <c r="H784" s="11" t="str">
        <f aca="false">CONCATENATE(LEFT(F784,FIND(" ",F784) - 1),RIGHT(F784,LEN(F784) - FIND(" ",F784)), "_", G784, "_", I784, "_", J784)</f>
        <v>VehicleExpenses_Spare_Parts_Spare_Parts_input</v>
      </c>
      <c r="I784" s="8" t="s">
        <v>1812</v>
      </c>
      <c r="J784" s="10" t="s">
        <v>63</v>
      </c>
    </row>
    <row r="785" customFormat="false" ht="15.75" hidden="false" customHeight="false" outlineLevel="0" collapsed="false">
      <c r="C785" s="8" t="n">
        <v>795</v>
      </c>
      <c r="D785" s="7" t="s">
        <v>1817</v>
      </c>
      <c r="E785" s="7" t="s">
        <v>1818</v>
      </c>
      <c r="F785" s="8" t="s">
        <v>1766</v>
      </c>
      <c r="G785" s="8" t="s">
        <v>1812</v>
      </c>
      <c r="H785" s="11" t="str">
        <f aca="false">CONCATENATE(LEFT(F785,FIND(" ",F785) - 1),RIGHT(F785,LEN(F785) - FIND(" ",F785)), "_", G785, "_", I785, "_", J785)</f>
        <v>VehicleExpenses_Spare_Parts_Spare_Parts_add</v>
      </c>
      <c r="I785" s="8" t="s">
        <v>1812</v>
      </c>
      <c r="J785" s="8" t="s">
        <v>173</v>
      </c>
    </row>
    <row r="786" customFormat="false" ht="15.75" hidden="false" customHeight="false" outlineLevel="0" collapsed="false">
      <c r="C786" s="8" t="n">
        <v>796</v>
      </c>
      <c r="D786" s="7" t="s">
        <v>1819</v>
      </c>
      <c r="E786" s="7" t="s">
        <v>1820</v>
      </c>
      <c r="F786" s="8" t="s">
        <v>1766</v>
      </c>
      <c r="G786" s="8" t="s">
        <v>1812</v>
      </c>
      <c r="H786" s="11" t="str">
        <f aca="false">CONCATENATE(LEFT(F786,FIND(" ",F786) - 1),RIGHT(F786,LEN(F786) - FIND(" ",F786)), "_", G786, "_", I786, "_", J786)</f>
        <v>VehicleExpenses_Spare_Parts_Spare_Parts_add</v>
      </c>
      <c r="I786" s="8" t="s">
        <v>1812</v>
      </c>
      <c r="J786" s="10" t="s">
        <v>173</v>
      </c>
    </row>
    <row r="787" customFormat="false" ht="15.75" hidden="false" customHeight="false" outlineLevel="0" collapsed="false">
      <c r="C787" s="8" t="n">
        <v>797</v>
      </c>
      <c r="D787" s="7" t="s">
        <v>1821</v>
      </c>
      <c r="E787" s="7" t="s">
        <v>1822</v>
      </c>
      <c r="F787" s="8" t="s">
        <v>1766</v>
      </c>
      <c r="G787" s="8" t="s">
        <v>1812</v>
      </c>
      <c r="H787" s="11" t="str">
        <f aca="false">CONCATENATE(LEFT(F787,FIND(" ",F787) - 1),RIGHT(F787,LEN(F787) - FIND(" ",F787)), "_", G787, "_", I787, "_", J787)</f>
        <v>VehicleExpenses_Spare_Parts_Spare_Parts_manage</v>
      </c>
      <c r="I787" s="8" t="s">
        <v>1812</v>
      </c>
      <c r="J787" s="10" t="s">
        <v>459</v>
      </c>
    </row>
    <row r="788" customFormat="false" ht="15.75" hidden="false" customHeight="false" outlineLevel="0" collapsed="false">
      <c r="C788" s="8" t="n">
        <v>798</v>
      </c>
      <c r="D788" s="7" t="s">
        <v>1823</v>
      </c>
      <c r="E788" s="7" t="s">
        <v>1824</v>
      </c>
      <c r="F788" s="8" t="s">
        <v>1766</v>
      </c>
      <c r="G788" s="8" t="s">
        <v>1812</v>
      </c>
      <c r="H788" s="11" t="str">
        <f aca="false">CONCATENATE(LEFT(F788,FIND(" ",F788) - 1),RIGHT(F788,LEN(F788) - FIND(" ",F788)), "_", G788, "_", I788, "_", J788)</f>
        <v>VehicleExpenses_Spare_Parts_Spare_Parts_option</v>
      </c>
      <c r="I788" s="8" t="s">
        <v>1812</v>
      </c>
      <c r="J788" s="10" t="s">
        <v>314</v>
      </c>
    </row>
    <row r="789" customFormat="false" ht="15.75" hidden="false" customHeight="false" outlineLevel="0" collapsed="false">
      <c r="C789" s="8" t="n">
        <v>799</v>
      </c>
      <c r="D789" s="7" t="s">
        <v>1825</v>
      </c>
      <c r="E789" s="7" t="s">
        <v>1826</v>
      </c>
      <c r="F789" s="8" t="s">
        <v>1766</v>
      </c>
      <c r="G789" s="8" t="s">
        <v>1812</v>
      </c>
      <c r="H789" s="11" t="str">
        <f aca="false">CONCATENATE(LEFT(F789,FIND(" ",F789) - 1),RIGHT(F789,LEN(F789) - FIND(" ",F789)), "_", G789, "_", I789, "_", J789)</f>
        <v>VehicleExpenses_Spare_Parts_Spare_Parts_edit</v>
      </c>
      <c r="I789" s="8" t="s">
        <v>1812</v>
      </c>
      <c r="J789" s="8" t="s">
        <v>187</v>
      </c>
    </row>
    <row r="790" customFormat="false" ht="15.75" hidden="false" customHeight="false" outlineLevel="0" collapsed="false">
      <c r="C790" s="8" t="n">
        <v>800</v>
      </c>
      <c r="D790" s="7" t="s">
        <v>1827</v>
      </c>
      <c r="E790" s="7" t="s">
        <v>1828</v>
      </c>
      <c r="F790" s="8" t="s">
        <v>1766</v>
      </c>
      <c r="G790" s="8" t="s">
        <v>1812</v>
      </c>
      <c r="H790" s="11" t="str">
        <f aca="false">CONCATENATE(LEFT(F790,FIND(" ",F790) - 1),RIGHT(F790,LEN(F790) - FIND(" ",F790)), "_", G790, "_", I790, "_", J790)</f>
        <v>VehicleExpenses_Spare_Parts_Spare_Parts_delete</v>
      </c>
      <c r="I790" s="8" t="s">
        <v>1812</v>
      </c>
      <c r="J790" s="10" t="s">
        <v>190</v>
      </c>
    </row>
    <row r="791" customFormat="false" ht="15.75" hidden="false" customHeight="false" outlineLevel="0" collapsed="false">
      <c r="C791" s="8" t="n">
        <v>801</v>
      </c>
      <c r="D791" s="7" t="s">
        <v>1829</v>
      </c>
      <c r="E791" s="7" t="s">
        <v>1830</v>
      </c>
      <c r="F791" s="8" t="s">
        <v>1766</v>
      </c>
      <c r="G791" s="8" t="s">
        <v>1812</v>
      </c>
      <c r="H791" s="11" t="str">
        <f aca="false">CONCATENATE(LEFT(F791,FIND(" ",F791) - 1),RIGHT(F791,LEN(F791) - FIND(" ",F791)), "_", G791, "_", I791, "_", J791)</f>
        <v>VehicleExpenses_Spare_Parts_Spare_Parts_enhance</v>
      </c>
      <c r="I791" s="8" t="s">
        <v>1812</v>
      </c>
      <c r="J791" s="10" t="s">
        <v>146</v>
      </c>
    </row>
    <row r="792" customFormat="false" ht="15.75" hidden="false" customHeight="false" outlineLevel="0" collapsed="false">
      <c r="C792" s="8" t="n">
        <v>802</v>
      </c>
      <c r="D792" s="7" t="s">
        <v>1831</v>
      </c>
      <c r="E792" s="7" t="s">
        <v>1832</v>
      </c>
      <c r="F792" s="8" t="s">
        <v>1766</v>
      </c>
      <c r="G792" s="8" t="s">
        <v>1833</v>
      </c>
      <c r="H792" s="11" t="str">
        <f aca="false">CONCATENATE(LEFT(F792,FIND(" ",F792) - 1),RIGHT(F792,LEN(F792) - FIND(" ",F792)), "_", G792, "_", I792, "_", J792)</f>
        <v>VehicleExpenses_Fine_Fine_browse</v>
      </c>
      <c r="I792" s="8" t="s">
        <v>1833</v>
      </c>
      <c r="J792" s="10" t="s">
        <v>1768</v>
      </c>
    </row>
    <row r="793" customFormat="false" ht="15.75" hidden="false" customHeight="false" outlineLevel="0" collapsed="false">
      <c r="C793" s="8" t="n">
        <v>803</v>
      </c>
      <c r="D793" s="7" t="s">
        <v>1834</v>
      </c>
      <c r="E793" s="7" t="s">
        <v>1835</v>
      </c>
      <c r="F793" s="8" t="s">
        <v>1766</v>
      </c>
      <c r="G793" s="8" t="s">
        <v>1833</v>
      </c>
      <c r="H793" s="11" t="str">
        <f aca="false">CONCATENATE(LEFT(F793,FIND(" ",F793) - 1),RIGHT(F793,LEN(F793) - FIND(" ",F793)), "_", G793, "_", I793, "_", J793)</f>
        <v>VehicleExpenses_Fine_Fine_search</v>
      </c>
      <c r="I793" s="8" t="s">
        <v>1833</v>
      </c>
      <c r="J793" s="10" t="s">
        <v>89</v>
      </c>
    </row>
    <row r="794" customFormat="false" ht="15.75" hidden="false" customHeight="false" outlineLevel="0" collapsed="false">
      <c r="C794" s="8" t="n">
        <v>804</v>
      </c>
      <c r="D794" s="7" t="s">
        <v>1836</v>
      </c>
      <c r="E794" s="7" t="s">
        <v>1837</v>
      </c>
      <c r="F794" s="8" t="s">
        <v>1766</v>
      </c>
      <c r="G794" s="8" t="s">
        <v>1833</v>
      </c>
      <c r="H794" s="11" t="str">
        <f aca="false">CONCATENATE(LEFT(F794,FIND(" ",F794) - 1),RIGHT(F794,LEN(F794) - FIND(" ",F794)), "_", G794, "_", I794, "_", J794)</f>
        <v>VehicleExpenses_Fine_Fine_input</v>
      </c>
      <c r="I794" s="8" t="s">
        <v>1833</v>
      </c>
      <c r="J794" s="10" t="s">
        <v>63</v>
      </c>
    </row>
    <row r="795" customFormat="false" ht="15.75" hidden="false" customHeight="false" outlineLevel="0" collapsed="false">
      <c r="C795" s="8" t="n">
        <v>805</v>
      </c>
      <c r="D795" s="7" t="s">
        <v>1838</v>
      </c>
      <c r="E795" s="7" t="s">
        <v>1839</v>
      </c>
      <c r="F795" s="8" t="s">
        <v>1766</v>
      </c>
      <c r="G795" s="8" t="s">
        <v>1833</v>
      </c>
      <c r="H795" s="11" t="str">
        <f aca="false">CONCATENATE(LEFT(F795,FIND(" ",F795) - 1),RIGHT(F795,LEN(F795) - FIND(" ",F795)), "_", G795, "_", I795, "_", J795)</f>
        <v>VehicleExpenses_Fine_Fine_display</v>
      </c>
      <c r="I795" s="8" t="s">
        <v>1833</v>
      </c>
      <c r="J795" s="10" t="s">
        <v>46</v>
      </c>
    </row>
    <row r="796" customFormat="false" ht="15.75" hidden="false" customHeight="false" outlineLevel="0" collapsed="false">
      <c r="C796" s="8" t="n">
        <v>806</v>
      </c>
      <c r="D796" s="7" t="s">
        <v>1840</v>
      </c>
      <c r="E796" s="7" t="s">
        <v>1841</v>
      </c>
      <c r="F796" s="8" t="s">
        <v>1766</v>
      </c>
      <c r="G796" s="8" t="s">
        <v>1833</v>
      </c>
      <c r="H796" s="11" t="str">
        <f aca="false">CONCATENATE(LEFT(F796,FIND(" ",F796) - 1),RIGHT(F796,LEN(F796) - FIND(" ",F796)), "_", G796, "_", I796, "_", J796)</f>
        <v>VehicleExpenses_Fine_Fine_save</v>
      </c>
      <c r="I796" s="8" t="s">
        <v>1833</v>
      </c>
      <c r="J796" s="10" t="s">
        <v>18</v>
      </c>
    </row>
    <row r="797" customFormat="false" ht="15.75" hidden="false" customHeight="false" outlineLevel="0" collapsed="false">
      <c r="C797" s="8" t="n">
        <v>807</v>
      </c>
      <c r="D797" s="7" t="s">
        <v>1842</v>
      </c>
      <c r="E797" s="7" t="s">
        <v>1843</v>
      </c>
      <c r="F797" s="8" t="s">
        <v>1766</v>
      </c>
      <c r="G797" s="8" t="s">
        <v>1833</v>
      </c>
      <c r="H797" s="11" t="str">
        <f aca="false">CONCATENATE(LEFT(F797,FIND(" ",F797) - 1),RIGHT(F797,LEN(F797) - FIND(" ",F797)), "_", G797, "_", I797, "_", J797)</f>
        <v>VehicleExpenses_Fine_Fine_dashboard</v>
      </c>
      <c r="I797" s="8" t="s">
        <v>1833</v>
      </c>
      <c r="J797" s="8" t="s">
        <v>170</v>
      </c>
    </row>
    <row r="798" customFormat="false" ht="15.75" hidden="false" customHeight="false" outlineLevel="0" collapsed="false">
      <c r="C798" s="8" t="n">
        <v>808</v>
      </c>
      <c r="D798" s="7" t="s">
        <v>1844</v>
      </c>
      <c r="E798" s="7" t="s">
        <v>1845</v>
      </c>
      <c r="F798" s="8" t="s">
        <v>1766</v>
      </c>
      <c r="G798" s="8" t="s">
        <v>1833</v>
      </c>
      <c r="H798" s="11" t="str">
        <f aca="false">CONCATENATE(LEFT(F798,FIND(" ",F798) - 1),RIGHT(F798,LEN(F798) - FIND(" ",F798)), "_", G798, "_", I798, "_", J798)</f>
        <v>VehicleExpenses_Fine_Fine_submit</v>
      </c>
      <c r="I798" s="8" t="s">
        <v>1833</v>
      </c>
      <c r="J798" s="10" t="s">
        <v>214</v>
      </c>
    </row>
    <row r="799" customFormat="false" ht="15.75" hidden="false" customHeight="false" outlineLevel="0" collapsed="false">
      <c r="C799" s="8" t="n">
        <v>809</v>
      </c>
      <c r="D799" s="7" t="s">
        <v>1846</v>
      </c>
      <c r="E799" s="7" t="s">
        <v>1847</v>
      </c>
      <c r="F799" s="8" t="s">
        <v>1766</v>
      </c>
      <c r="G799" s="8" t="s">
        <v>1833</v>
      </c>
      <c r="H799" s="11" t="str">
        <f aca="false">CONCATENATE(LEFT(F799,FIND(" ",F799) - 1),RIGHT(F799,LEN(F799) - FIND(" ",F799)), "_", G799, "_", I799, "_", J799)</f>
        <v>VehicleExpenses_Fine_Fine_edit</v>
      </c>
      <c r="I799" s="8" t="s">
        <v>1833</v>
      </c>
      <c r="J799" s="8" t="s">
        <v>187</v>
      </c>
    </row>
    <row r="800" customFormat="false" ht="15.75" hidden="false" customHeight="false" outlineLevel="0" collapsed="false">
      <c r="C800" s="8" t="n">
        <v>810</v>
      </c>
      <c r="D800" s="7" t="s">
        <v>1848</v>
      </c>
      <c r="E800" s="7" t="s">
        <v>1849</v>
      </c>
      <c r="F800" s="8" t="s">
        <v>1766</v>
      </c>
      <c r="G800" s="8" t="s">
        <v>1833</v>
      </c>
      <c r="H800" s="11" t="str">
        <f aca="false">CONCATENATE(LEFT(F800,FIND(" ",F800) - 1),RIGHT(F800,LEN(F800) - FIND(" ",F800)), "_", G800, "_", I800, "_", J800)</f>
        <v>VehicleExpenses_Fine_Fine_display</v>
      </c>
      <c r="I800" s="8" t="s">
        <v>1833</v>
      </c>
      <c r="J800" s="10" t="s">
        <v>46</v>
      </c>
    </row>
    <row r="801" customFormat="false" ht="15.75" hidden="false" customHeight="false" outlineLevel="0" collapsed="false">
      <c r="C801" s="8" t="n">
        <v>811</v>
      </c>
      <c r="D801" s="7" t="s">
        <v>1850</v>
      </c>
      <c r="E801" s="7" t="s">
        <v>1851</v>
      </c>
      <c r="F801" s="8" t="s">
        <v>1766</v>
      </c>
      <c r="G801" s="8" t="s">
        <v>1833</v>
      </c>
      <c r="H801" s="11" t="str">
        <f aca="false">CONCATENATE(LEFT(F801,FIND(" ",F801) - 1),RIGHT(F801,LEN(F801) - FIND(" ",F801)), "_", G801, "_", I801, "_", J801)</f>
        <v>VehicleExpenses_Fine_Fine_enhance</v>
      </c>
      <c r="I801" s="8" t="s">
        <v>1833</v>
      </c>
      <c r="J801" s="8" t="s">
        <v>146</v>
      </c>
    </row>
    <row r="802" customFormat="false" ht="15.75" hidden="false" customHeight="false" outlineLevel="0" collapsed="false">
      <c r="C802" s="8" t="n">
        <v>812</v>
      </c>
      <c r="D802" s="11" t="s">
        <v>1852</v>
      </c>
      <c r="E802" s="11" t="s">
        <v>1853</v>
      </c>
      <c r="F802" s="8" t="s">
        <v>1766</v>
      </c>
      <c r="G802" s="8" t="s">
        <v>1854</v>
      </c>
      <c r="H802" s="11" t="str">
        <f aca="false">CONCATENATE(LEFT(F802,FIND(" ",F802) - 1),RIGHT(F802,LEN(F802) - FIND(" ",F802)), "_", G802, "_", I802, "_", J802)</f>
        <v>VehicleExpenses_Vehicle_Maintenance_View_Vehicle_Maintenance_search</v>
      </c>
      <c r="I802" s="8" t="s">
        <v>1855</v>
      </c>
      <c r="J802" s="10" t="s">
        <v>89</v>
      </c>
    </row>
    <row r="803" customFormat="false" ht="15.75" hidden="false" customHeight="false" outlineLevel="0" collapsed="false">
      <c r="C803" s="8" t="n">
        <v>813</v>
      </c>
      <c r="D803" s="11" t="s">
        <v>1856</v>
      </c>
      <c r="E803" s="11" t="s">
        <v>1857</v>
      </c>
      <c r="F803" s="8" t="s">
        <v>1766</v>
      </c>
      <c r="G803" s="8" t="s">
        <v>1854</v>
      </c>
      <c r="H803" s="11" t="str">
        <f aca="false">CONCATENATE(LEFT(F803,FIND(" ",F803) - 1),RIGHT(F803,LEN(F803) - FIND(" ",F803)), "_", G803, "_", I803, "_", J803)</f>
        <v>VehicleExpenses_Vehicle_Maintenance_View_Vehicle_Maintenance_authorize</v>
      </c>
      <c r="I803" s="8" t="s">
        <v>1855</v>
      </c>
      <c r="J803" s="10" t="s">
        <v>636</v>
      </c>
    </row>
    <row r="804" customFormat="false" ht="15.75" hidden="false" customHeight="false" outlineLevel="0" collapsed="false">
      <c r="C804" s="8" t="n">
        <v>814</v>
      </c>
      <c r="D804" s="11" t="s">
        <v>1858</v>
      </c>
      <c r="E804" s="11" t="s">
        <v>1859</v>
      </c>
      <c r="F804" s="8" t="s">
        <v>1766</v>
      </c>
      <c r="G804" s="8" t="s">
        <v>1854</v>
      </c>
      <c r="H804" s="11" t="str">
        <f aca="false">CONCATENATE(LEFT(F804,FIND(" ",F804) - 1),RIGHT(F804,LEN(F804) - FIND(" ",F804)), "_", G804, "_", I804, "_", J804)</f>
        <v>VehicleExpenses_Vehicle_Maintenance_View_Vehicle_Maintenance_available</v>
      </c>
      <c r="I804" s="8" t="s">
        <v>1855</v>
      </c>
      <c r="J804" s="10" t="s">
        <v>267</v>
      </c>
    </row>
    <row r="805" customFormat="false" ht="15.75" hidden="false" customHeight="false" outlineLevel="0" collapsed="false">
      <c r="C805" s="8" t="n">
        <v>815</v>
      </c>
      <c r="D805" s="11" t="s">
        <v>1860</v>
      </c>
      <c r="E805" s="11" t="s">
        <v>1861</v>
      </c>
      <c r="F805" s="8" t="s">
        <v>1766</v>
      </c>
      <c r="G805" s="8" t="s">
        <v>1854</v>
      </c>
      <c r="H805" s="11" t="str">
        <f aca="false">CONCATENATE(LEFT(F805,FIND(" ",F805) - 1),RIGHT(F805,LEN(F805) - FIND(" ",F805)), "_", G805, "_", I805, "_", J805)</f>
        <v>VehicleExpenses_Vehicle_Maintenance_View_Vehicle_Maintenance_save</v>
      </c>
      <c r="I805" s="8" t="s">
        <v>1855</v>
      </c>
      <c r="J805" s="10" t="s">
        <v>18</v>
      </c>
    </row>
    <row r="806" customFormat="false" ht="15.75" hidden="false" customHeight="false" outlineLevel="0" collapsed="false">
      <c r="C806" s="8" t="n">
        <v>816</v>
      </c>
      <c r="D806" s="11" t="s">
        <v>1862</v>
      </c>
      <c r="E806" s="11" t="s">
        <v>1863</v>
      </c>
      <c r="F806" s="8" t="s">
        <v>1766</v>
      </c>
      <c r="G806" s="8" t="s">
        <v>1854</v>
      </c>
      <c r="H806" s="11" t="str">
        <f aca="false">CONCATENATE(LEFT(F806,FIND(" ",F806) - 1),RIGHT(F806,LEN(F806) - FIND(" ",F806)), "_", G806, "_", I806, "_", J806)</f>
        <v>VehicleExpenses_Vehicle_Maintenance_View_Vehicle_Maintenance_access</v>
      </c>
      <c r="I806" s="8" t="s">
        <v>1855</v>
      </c>
      <c r="J806" s="10" t="s">
        <v>119</v>
      </c>
    </row>
    <row r="807" customFormat="false" ht="15.75" hidden="false" customHeight="false" outlineLevel="0" collapsed="false">
      <c r="C807" s="8" t="n">
        <v>817</v>
      </c>
      <c r="D807" s="11" t="s">
        <v>1864</v>
      </c>
      <c r="E807" s="11" t="s">
        <v>1865</v>
      </c>
      <c r="F807" s="8" t="s">
        <v>1766</v>
      </c>
      <c r="G807" s="8" t="s">
        <v>1854</v>
      </c>
      <c r="H807" s="11" t="str">
        <f aca="false">CONCATENATE(LEFT(F807,FIND(" ",F807) - 1),RIGHT(F807,LEN(F807) - FIND(" ",F807)), "_", G807, "_", I807, "_", J807)</f>
        <v>VehicleExpenses_Vehicle_Maintenance_View_Vehicle_Maintenance_implement</v>
      </c>
      <c r="I807" s="8" t="s">
        <v>1855</v>
      </c>
      <c r="J807" s="8" t="s">
        <v>220</v>
      </c>
    </row>
    <row r="808" customFormat="false" ht="15.75" hidden="false" customHeight="false" outlineLevel="0" collapsed="false">
      <c r="C808" s="8" t="n">
        <v>818</v>
      </c>
      <c r="D808" s="11" t="s">
        <v>1866</v>
      </c>
      <c r="E808" s="11" t="s">
        <v>1867</v>
      </c>
      <c r="F808" s="8" t="s">
        <v>1766</v>
      </c>
      <c r="G808" s="8" t="s">
        <v>1854</v>
      </c>
      <c r="H808" s="11" t="str">
        <f aca="false">CONCATENATE(LEFT(F808,FIND(" ",F808) - 1),RIGHT(F808,LEN(F808) - FIND(" ",F808)), "_", G808, "_", I808, "_", J808)</f>
        <v>VehicleExpenses_Vehicle_Maintenance_View_Vehicle_Maintenance_edit</v>
      </c>
      <c r="I808" s="8" t="s">
        <v>1855</v>
      </c>
      <c r="J808" s="8" t="s">
        <v>187</v>
      </c>
    </row>
    <row r="809" customFormat="false" ht="15.75" hidden="false" customHeight="false" outlineLevel="0" collapsed="false">
      <c r="C809" s="8" t="n">
        <v>819</v>
      </c>
      <c r="D809" s="11" t="s">
        <v>1868</v>
      </c>
      <c r="E809" s="11" t="s">
        <v>1869</v>
      </c>
      <c r="F809" s="8" t="s">
        <v>1766</v>
      </c>
      <c r="G809" s="8" t="s">
        <v>1854</v>
      </c>
      <c r="H809" s="11" t="str">
        <f aca="false">CONCATENATE(LEFT(F809,FIND(" ",F809) - 1),RIGHT(F809,LEN(F809) - FIND(" ",F809)), "_", G809, "_", I809, "_", J809)</f>
        <v>VehicleExpenses_Vehicle_Maintenance_View_Vehicle_Maintenance_is</v>
      </c>
      <c r="I809" s="8" t="s">
        <v>1855</v>
      </c>
      <c r="J809" s="10" t="s">
        <v>1870</v>
      </c>
    </row>
    <row r="810" customFormat="false" ht="15.75" hidden="false" customHeight="false" outlineLevel="0" collapsed="false">
      <c r="C810" s="8" t="n">
        <v>820</v>
      </c>
      <c r="D810" s="11" t="s">
        <v>1871</v>
      </c>
      <c r="E810" s="11" t="s">
        <v>1872</v>
      </c>
      <c r="F810" s="8" t="s">
        <v>1766</v>
      </c>
      <c r="G810" s="8" t="s">
        <v>1854</v>
      </c>
      <c r="H810" s="11" t="str">
        <f aca="false">CONCATENATE(LEFT(F810,FIND(" ",F810) - 1),RIGHT(F810,LEN(F810) - FIND(" ",F810)), "_", G810, "_", I810, "_", J810)</f>
        <v>VehicleExpenses_Vehicle_Maintenance_View_Vehicle_Maintenance_detailing</v>
      </c>
      <c r="I810" s="8" t="s">
        <v>1855</v>
      </c>
      <c r="J810" s="10" t="s">
        <v>51</v>
      </c>
    </row>
    <row r="811" customFormat="false" ht="15.75" hidden="false" customHeight="false" outlineLevel="0" collapsed="false">
      <c r="C811" s="8" t="n">
        <v>821</v>
      </c>
      <c r="D811" s="11" t="s">
        <v>1873</v>
      </c>
      <c r="E811" s="11" t="s">
        <v>1874</v>
      </c>
      <c r="F811" s="8" t="s">
        <v>1766</v>
      </c>
      <c r="G811" s="8" t="s">
        <v>1854</v>
      </c>
      <c r="H811" s="11" t="str">
        <f aca="false">CONCATENATE(LEFT(F811,FIND(" ",F811) - 1),RIGHT(F811,LEN(F811) - FIND(" ",F811)), "_", G811, "_", I811, "_", J811)</f>
        <v>VehicleExpenses_Vehicle_Maintenance_View_Vehicle_Maintenance_display</v>
      </c>
      <c r="I811" s="8" t="s">
        <v>1855</v>
      </c>
      <c r="J811" s="10" t="s">
        <v>46</v>
      </c>
    </row>
    <row r="812" customFormat="false" ht="15.75" hidden="false" customHeight="false" outlineLevel="0" collapsed="false">
      <c r="C812" s="8" t="n">
        <v>822</v>
      </c>
      <c r="D812" s="11" t="s">
        <v>1875</v>
      </c>
      <c r="E812" s="11" t="s">
        <v>1876</v>
      </c>
      <c r="F812" s="8" t="s">
        <v>1766</v>
      </c>
      <c r="G812" s="8" t="s">
        <v>1854</v>
      </c>
      <c r="H812" s="11" t="str">
        <f aca="false">CONCATENATE(LEFT(F812,FIND(" ",F812) - 1),RIGHT(F812,LEN(F812) - FIND(" ",F812)), "_", G812, "_", I812, "_", J812)</f>
        <v>VehicleExpenses_Vehicle_Maintenance_Search_Vehicle_Maintenance_implement</v>
      </c>
      <c r="I812" s="8" t="s">
        <v>1877</v>
      </c>
      <c r="J812" s="8" t="s">
        <v>220</v>
      </c>
    </row>
    <row r="813" customFormat="false" ht="15.75" hidden="false" customHeight="false" outlineLevel="0" collapsed="false">
      <c r="C813" s="8" t="n">
        <v>823</v>
      </c>
      <c r="D813" s="11" t="s">
        <v>1878</v>
      </c>
      <c r="E813" s="11" t="s">
        <v>1879</v>
      </c>
      <c r="F813" s="8" t="s">
        <v>1766</v>
      </c>
      <c r="G813" s="8" t="s">
        <v>1854</v>
      </c>
      <c r="H813" s="11" t="str">
        <f aca="false">CONCATENATE(LEFT(F813,FIND(" ",F813) - 1),RIGHT(F813,LEN(F813) - FIND(" ",F813)), "_", G813, "_", I813, "_", J813)</f>
        <v>VehicleExpenses_Vehicle_Maintenance_Search_Vehicle_Maintenance_search</v>
      </c>
      <c r="I813" s="8" t="s">
        <v>1877</v>
      </c>
      <c r="J813" s="10" t="s">
        <v>89</v>
      </c>
    </row>
    <row r="814" customFormat="false" ht="15.75" hidden="false" customHeight="false" outlineLevel="0" collapsed="false">
      <c r="C814" s="8" t="n">
        <v>824</v>
      </c>
      <c r="D814" s="11" t="s">
        <v>1880</v>
      </c>
      <c r="E814" s="11" t="s">
        <v>1881</v>
      </c>
      <c r="F814" s="8" t="s">
        <v>1766</v>
      </c>
      <c r="G814" s="8" t="s">
        <v>1854</v>
      </c>
      <c r="H814" s="11" t="str">
        <f aca="false">CONCATENATE(LEFT(F814,FIND(" ",F814) - 1),RIGHT(F814,LEN(F814) - FIND(" ",F814)), "_", G814, "_", I814, "_", J814)</f>
        <v>VehicleExpenses_Vehicle_Maintenance_Search_Vehicle_Maintenance_verify</v>
      </c>
      <c r="I814" s="8" t="s">
        <v>1877</v>
      </c>
      <c r="J814" s="10" t="s">
        <v>92</v>
      </c>
    </row>
    <row r="815" customFormat="false" ht="15.75" hidden="false" customHeight="false" outlineLevel="0" collapsed="false">
      <c r="C815" s="8" t="n">
        <v>825</v>
      </c>
      <c r="D815" s="11" t="s">
        <v>1882</v>
      </c>
      <c r="E815" s="11" t="s">
        <v>1883</v>
      </c>
      <c r="F815" s="8" t="s">
        <v>1766</v>
      </c>
      <c r="G815" s="8" t="s">
        <v>1854</v>
      </c>
      <c r="H815" s="11" t="str">
        <f aca="false">CONCATENATE(LEFT(F815,FIND(" ",F815) - 1),RIGHT(F815,LEN(F815) - FIND(" ",F815)), "_", G815, "_", I815, "_", J815)</f>
        <v>VehicleExpenses_Vehicle_Maintenance_Search_Vehicle_Maintenance_refine</v>
      </c>
      <c r="I815" s="8" t="s">
        <v>1877</v>
      </c>
      <c r="J815" s="10" t="s">
        <v>791</v>
      </c>
    </row>
    <row r="816" customFormat="false" ht="15.75" hidden="false" customHeight="false" outlineLevel="0" collapsed="false">
      <c r="C816" s="8" t="n">
        <v>826</v>
      </c>
      <c r="D816" s="11" t="s">
        <v>1884</v>
      </c>
      <c r="E816" s="11" t="s">
        <v>1885</v>
      </c>
      <c r="F816" s="8" t="s">
        <v>1766</v>
      </c>
      <c r="G816" s="8" t="s">
        <v>1854</v>
      </c>
      <c r="H816" s="11" t="str">
        <f aca="false">CONCATENATE(LEFT(F816,FIND(" ",F816) - 1),RIGHT(F816,LEN(F816) - FIND(" ",F816)), "_", G816, "_", I816, "_", J816)</f>
        <v>VehicleExpenses_Vehicle_Maintenance_Search_Vehicle_Maintenance_searching</v>
      </c>
      <c r="I816" s="8" t="s">
        <v>1877</v>
      </c>
      <c r="J816" s="10" t="s">
        <v>658</v>
      </c>
    </row>
    <row r="817" customFormat="false" ht="15.75" hidden="false" customHeight="false" outlineLevel="0" collapsed="false">
      <c r="C817" s="8" t="n">
        <v>827</v>
      </c>
      <c r="D817" s="11" t="s">
        <v>1886</v>
      </c>
      <c r="E817" s="11" t="s">
        <v>1887</v>
      </c>
      <c r="F817" s="8" t="s">
        <v>1766</v>
      </c>
      <c r="G817" s="8" t="s">
        <v>1854</v>
      </c>
      <c r="H817" s="11" t="str">
        <f aca="false">CONCATENATE(LEFT(F817,FIND(" ",F817) - 1),RIGHT(F817,LEN(F817) - FIND(" ",F817)), "_", G817, "_", I817, "_", J817)</f>
        <v>VehicleExpenses_Vehicle_Maintenance_Search_Vehicle_Maintenance_search</v>
      </c>
      <c r="I817" s="8" t="s">
        <v>1877</v>
      </c>
      <c r="J817" s="10" t="s">
        <v>89</v>
      </c>
    </row>
    <row r="818" customFormat="false" ht="15.75" hidden="false" customHeight="false" outlineLevel="0" collapsed="false">
      <c r="C818" s="8" t="n">
        <v>828</v>
      </c>
      <c r="D818" s="11" t="s">
        <v>1888</v>
      </c>
      <c r="E818" s="11" t="s">
        <v>1889</v>
      </c>
      <c r="F818" s="8" t="s">
        <v>1766</v>
      </c>
      <c r="G818" s="8" t="s">
        <v>1854</v>
      </c>
      <c r="H818" s="11" t="str">
        <f aca="false">CONCATENATE(LEFT(F818,FIND(" ",F818) - 1),RIGHT(F818,LEN(F818) - FIND(" ",F818)), "_", G818, "_", I818, "_", J818)</f>
        <v>VehicleExpenses_Vehicle_Maintenance_Search_Vehicle_Maintenance_enhance</v>
      </c>
      <c r="I818" s="8" t="s">
        <v>1877</v>
      </c>
      <c r="J818" s="10" t="s">
        <v>146</v>
      </c>
    </row>
    <row r="819" customFormat="false" ht="15.75" hidden="false" customHeight="false" outlineLevel="0" collapsed="false">
      <c r="C819" s="8" t="n">
        <v>829</v>
      </c>
      <c r="D819" s="11" t="s">
        <v>1888</v>
      </c>
      <c r="E819" s="11" t="s">
        <v>1889</v>
      </c>
      <c r="F819" s="8" t="s">
        <v>1766</v>
      </c>
      <c r="G819" s="8" t="s">
        <v>1854</v>
      </c>
      <c r="H819" s="11" t="str">
        <f aca="false">CONCATENATE(LEFT(F819,FIND(" ",F819) - 1),RIGHT(F819,LEN(F819) - FIND(" ",F819)), "_", G819, "_", I819, "_", J819)</f>
        <v>VehicleExpenses_Vehicle_Maintenance_Search_Vehicle_Maintenance_enhance</v>
      </c>
      <c r="I819" s="8" t="s">
        <v>1877</v>
      </c>
      <c r="J819" s="10" t="s">
        <v>146</v>
      </c>
    </row>
    <row r="820" customFormat="false" ht="15.75" hidden="false" customHeight="false" outlineLevel="0" collapsed="false">
      <c r="C820" s="8" t="n">
        <v>830</v>
      </c>
      <c r="D820" s="11" t="s">
        <v>1890</v>
      </c>
      <c r="E820" s="11" t="s">
        <v>1891</v>
      </c>
      <c r="F820" s="8" t="s">
        <v>1766</v>
      </c>
      <c r="G820" s="8" t="s">
        <v>1854</v>
      </c>
      <c r="H820" s="11" t="str">
        <f aca="false">CONCATENATE(LEFT(F820,FIND(" ",F820) - 1),RIGHT(F820,LEN(F820) - FIND(" ",F820)), "_", G820, "_", I820, "_", J820)</f>
        <v>VehicleExpenses_Vehicle_Maintenance_Search_Vehicle_Maintenance_saved</v>
      </c>
      <c r="I820" s="8" t="s">
        <v>1877</v>
      </c>
      <c r="J820" s="10" t="s">
        <v>1305</v>
      </c>
    </row>
    <row r="821" customFormat="false" ht="15.75" hidden="false" customHeight="false" outlineLevel="0" collapsed="false">
      <c r="C821" s="8" t="n">
        <v>831</v>
      </c>
      <c r="D821" s="11" t="s">
        <v>1892</v>
      </c>
      <c r="E821" s="11" t="s">
        <v>1893</v>
      </c>
      <c r="F821" s="8" t="s">
        <v>1766</v>
      </c>
      <c r="G821" s="8" t="s">
        <v>1854</v>
      </c>
      <c r="H821" s="11" t="str">
        <f aca="false">CONCATENATE(LEFT(F821,FIND(" ",F821) - 1),RIGHT(F821,LEN(F821) - FIND(" ",F821)), "_", G821, "_", I821, "_", J821)</f>
        <v>VehicleExpenses_Vehicle_Maintenance_Search_Vehicle_Maintenance_feature</v>
      </c>
      <c r="I821" s="8" t="s">
        <v>1877</v>
      </c>
      <c r="J821" s="10" t="s">
        <v>102</v>
      </c>
    </row>
    <row r="822" customFormat="false" ht="15.75" hidden="false" customHeight="false" outlineLevel="0" collapsed="false">
      <c r="C822" s="8" t="n">
        <v>832</v>
      </c>
      <c r="D822" s="11" t="s">
        <v>1894</v>
      </c>
      <c r="E822" s="11" t="s">
        <v>1895</v>
      </c>
      <c r="F822" s="8" t="s">
        <v>1766</v>
      </c>
      <c r="G822" s="8" t="s">
        <v>1854</v>
      </c>
      <c r="H822" s="11" t="str">
        <f aca="false">CONCATENATE(LEFT(F822,FIND(" ",F822) - 1),RIGHT(F822,LEN(F822) - FIND(" ",F822)), "_", G822, "_", I822, "_", J822)</f>
        <v>VehicleExpenses_Vehicle_Maintenance_Search_Vehicle_Maintenance_impact</v>
      </c>
      <c r="I822" s="8" t="s">
        <v>1877</v>
      </c>
      <c r="J822" s="10" t="s">
        <v>128</v>
      </c>
    </row>
    <row r="823" customFormat="false" ht="15.75" hidden="false" customHeight="false" outlineLevel="0" collapsed="false">
      <c r="C823" s="8" t="n">
        <v>833</v>
      </c>
      <c r="D823" s="11" t="s">
        <v>1896</v>
      </c>
      <c r="E823" s="11" t="s">
        <v>1897</v>
      </c>
      <c r="F823" s="8" t="s">
        <v>1766</v>
      </c>
      <c r="G823" s="8" t="s">
        <v>1854</v>
      </c>
      <c r="H823" s="11" t="str">
        <f aca="false">CONCATENATE(LEFT(F823,FIND(" ",F823) - 1),RIGHT(F823,LEN(F823) - FIND(" ",F823)), "_", G823, "_", I823, "_", J823)</f>
        <v>VehicleExpenses_Vehicle_Maintenance_Add_New_Vehicle_Maintenance_option</v>
      </c>
      <c r="I823" s="8" t="s">
        <v>1898</v>
      </c>
      <c r="J823" s="10" t="s">
        <v>314</v>
      </c>
    </row>
    <row r="824" customFormat="false" ht="15.75" hidden="false" customHeight="false" outlineLevel="0" collapsed="false">
      <c r="C824" s="8" t="n">
        <v>834</v>
      </c>
      <c r="D824" s="11" t="s">
        <v>1899</v>
      </c>
      <c r="E824" s="11" t="s">
        <v>1900</v>
      </c>
      <c r="F824" s="8" t="s">
        <v>1766</v>
      </c>
      <c r="G824" s="8" t="s">
        <v>1854</v>
      </c>
      <c r="H824" s="11" t="str">
        <f aca="false">CONCATENATE(LEFT(F824,FIND(" ",F824) - 1),RIGHT(F824,LEN(F824) - FIND(" ",F824)), "_", G824, "_", I824, "_", J824)</f>
        <v>VehicleExpenses_Vehicle_Maintenance_Add_New_Vehicle_Maintenance_validation</v>
      </c>
      <c r="I824" s="8" t="s">
        <v>1898</v>
      </c>
      <c r="J824" s="10" t="s">
        <v>154</v>
      </c>
    </row>
    <row r="825" customFormat="false" ht="15.75" hidden="false" customHeight="false" outlineLevel="0" collapsed="false">
      <c r="C825" s="8" t="n">
        <v>835</v>
      </c>
      <c r="D825" s="11" t="s">
        <v>1901</v>
      </c>
      <c r="E825" s="11" t="s">
        <v>1902</v>
      </c>
      <c r="F825" s="8" t="s">
        <v>1766</v>
      </c>
      <c r="G825" s="8" t="s">
        <v>1854</v>
      </c>
      <c r="H825" s="11" t="str">
        <f aca="false">CONCATENATE(LEFT(F825,FIND(" ",F825) - 1),RIGHT(F825,LEN(F825) - FIND(" ",F825)), "_", G825, "_", I825, "_", J825)</f>
        <v>VehicleExpenses_Vehicle_Maintenance_Add_New_Vehicle_Maintenance_verify</v>
      </c>
      <c r="I825" s="8" t="s">
        <v>1898</v>
      </c>
      <c r="J825" s="10" t="s">
        <v>92</v>
      </c>
    </row>
    <row r="826" customFormat="false" ht="15.75" hidden="false" customHeight="false" outlineLevel="0" collapsed="false">
      <c r="C826" s="8" t="n">
        <v>836</v>
      </c>
      <c r="D826" s="11" t="s">
        <v>1903</v>
      </c>
      <c r="E826" s="11" t="s">
        <v>1904</v>
      </c>
      <c r="F826" s="8" t="s">
        <v>1766</v>
      </c>
      <c r="G826" s="8" t="s">
        <v>1854</v>
      </c>
      <c r="H826" s="11" t="str">
        <f aca="false">CONCATENATE(LEFT(F826,FIND(" ",F826) - 1),RIGHT(F826,LEN(F826) - FIND(" ",F826)), "_", G826, "_", I826, "_", J826)</f>
        <v>VehicleExpenses_Vehicle_Maintenance_Add_New_Vehicle_Maintenance_add</v>
      </c>
      <c r="I826" s="8" t="s">
        <v>1898</v>
      </c>
      <c r="J826" s="10" t="s">
        <v>173</v>
      </c>
    </row>
    <row r="827" customFormat="false" ht="15.75" hidden="false" customHeight="false" outlineLevel="0" collapsed="false">
      <c r="C827" s="8" t="n">
        <v>837</v>
      </c>
      <c r="D827" s="11" t="s">
        <v>1905</v>
      </c>
      <c r="E827" s="11" t="s">
        <v>1906</v>
      </c>
      <c r="F827" s="8" t="s">
        <v>1766</v>
      </c>
      <c r="G827" s="8" t="s">
        <v>1854</v>
      </c>
      <c r="H827" s="11" t="str">
        <f aca="false">CONCATENATE(LEFT(F827,FIND(" ",F827) - 1),RIGHT(F827,LEN(F827) - FIND(" ",F827)), "_", G827, "_", I827, "_", J827)</f>
        <v>VehicleExpenses_Vehicle_Maintenance_Add_New_Vehicle_Maintenance_add</v>
      </c>
      <c r="I827" s="8" t="s">
        <v>1898</v>
      </c>
      <c r="J827" s="8" t="s">
        <v>173</v>
      </c>
    </row>
    <row r="828" customFormat="false" ht="15.75" hidden="false" customHeight="false" outlineLevel="0" collapsed="false">
      <c r="C828" s="8" t="n">
        <v>838</v>
      </c>
      <c r="D828" s="11" t="s">
        <v>1907</v>
      </c>
      <c r="E828" s="11" t="s">
        <v>1908</v>
      </c>
      <c r="F828" s="8" t="s">
        <v>1766</v>
      </c>
      <c r="G828" s="8" t="s">
        <v>1854</v>
      </c>
      <c r="H828" s="11" t="str">
        <f aca="false">CONCATENATE(LEFT(F828,FIND(" ",F828) - 1),RIGHT(F828,LEN(F828) - FIND(" ",F828)), "_", G828, "_", I828, "_", J828)</f>
        <v>VehicleExpenses_Vehicle_Maintenance_Add_New_Vehicle_Maintenance_display</v>
      </c>
      <c r="I828" s="8" t="s">
        <v>1898</v>
      </c>
      <c r="J828" s="10" t="s">
        <v>46</v>
      </c>
    </row>
    <row r="829" customFormat="false" ht="15.75" hidden="false" customHeight="false" outlineLevel="0" collapsed="false">
      <c r="C829" s="8" t="n">
        <v>839</v>
      </c>
      <c r="D829" s="11" t="s">
        <v>1909</v>
      </c>
      <c r="E829" s="11" t="s">
        <v>1910</v>
      </c>
      <c r="F829" s="8" t="s">
        <v>1766</v>
      </c>
      <c r="G829" s="8" t="s">
        <v>1854</v>
      </c>
      <c r="H829" s="11" t="str">
        <f aca="false">CONCATENATE(LEFT(F829,FIND(" ",F829) - 1),RIGHT(F829,LEN(F829) - FIND(" ",F829)), "_", G829, "_", I829, "_", J829)</f>
        <v>VehicleExpenses_Vehicle_Maintenance_Add_New_Vehicle_Maintenance_delaying</v>
      </c>
      <c r="I829" s="8" t="s">
        <v>1898</v>
      </c>
      <c r="J829" s="10" t="s">
        <v>1911</v>
      </c>
    </row>
    <row r="830" customFormat="false" ht="15.75" hidden="false" customHeight="false" outlineLevel="0" collapsed="false">
      <c r="C830" s="8" t="n">
        <v>840</v>
      </c>
      <c r="D830" s="11" t="s">
        <v>1912</v>
      </c>
      <c r="E830" s="11" t="s">
        <v>1913</v>
      </c>
      <c r="F830" s="8" t="s">
        <v>1766</v>
      </c>
      <c r="G830" s="8" t="s">
        <v>1854</v>
      </c>
      <c r="H830" s="11" t="str">
        <f aca="false">CONCATENATE(LEFT(F830,FIND(" ",F830) - 1),RIGHT(F830,LEN(F830) - FIND(" ",F830)), "_", G830, "_", I830, "_", J830)</f>
        <v>VehicleExpenses_Vehicle_Maintenance_Add_New_Vehicle_Maintenance_edit</v>
      </c>
      <c r="I830" s="8" t="s">
        <v>1898</v>
      </c>
      <c r="J830" s="8" t="s">
        <v>187</v>
      </c>
    </row>
    <row r="831" customFormat="false" ht="15.75" hidden="false" customHeight="false" outlineLevel="0" collapsed="false">
      <c r="C831" s="8" t="n">
        <v>841</v>
      </c>
      <c r="D831" s="11" t="s">
        <v>1914</v>
      </c>
      <c r="E831" s="11" t="s">
        <v>1915</v>
      </c>
      <c r="F831" s="8" t="s">
        <v>1766</v>
      </c>
      <c r="G831" s="8" t="s">
        <v>1854</v>
      </c>
      <c r="H831" s="11" t="str">
        <f aca="false">CONCATENATE(LEFT(F831,FIND(" ",F831) - 1),RIGHT(F831,LEN(F831) - FIND(" ",F831)), "_", G831, "_", I831, "_", J831)</f>
        <v>VehicleExpenses_Vehicle_Maintenance_Add_New_Vehicle_Maintenance_enhance</v>
      </c>
      <c r="I831" s="8" t="s">
        <v>1898</v>
      </c>
      <c r="J831" s="10" t="s">
        <v>146</v>
      </c>
    </row>
    <row r="832" customFormat="false" ht="15.75" hidden="false" customHeight="false" outlineLevel="0" collapsed="false">
      <c r="C832" s="8" t="n">
        <v>842</v>
      </c>
      <c r="D832" s="11" t="s">
        <v>1916</v>
      </c>
      <c r="E832" s="11" t="s">
        <v>1917</v>
      </c>
      <c r="F832" s="8" t="s">
        <v>1766</v>
      </c>
      <c r="G832" s="8" t="s">
        <v>1854</v>
      </c>
      <c r="H832" s="11" t="str">
        <f aca="false">CONCATENATE(LEFT(F832,FIND(" ",F832) - 1),RIGHT(F832,LEN(F832) - FIND(" ",F832)), "_", G832, "_", I832, "_", J832)</f>
        <v>VehicleExpenses_Vehicle_Maintenance_Add_New_Vehicle_Maintenance_process</v>
      </c>
      <c r="I832" s="8" t="s">
        <v>1898</v>
      </c>
      <c r="J832" s="10" t="s">
        <v>779</v>
      </c>
    </row>
    <row r="833" customFormat="false" ht="15.75" hidden="false" customHeight="false" outlineLevel="0" collapsed="false">
      <c r="C833" s="8" t="n">
        <v>843</v>
      </c>
      <c r="D833" s="11" t="s">
        <v>1918</v>
      </c>
      <c r="E833" s="11" t="s">
        <v>1919</v>
      </c>
      <c r="F833" s="8" t="s">
        <v>1766</v>
      </c>
      <c r="G833" s="8" t="s">
        <v>1920</v>
      </c>
      <c r="H833" s="11" t="str">
        <f aca="false">CONCATENATE(LEFT(F833,FIND(" ",F833) - 1),RIGHT(F833,LEN(F833) - FIND(" ",F833)), "_", G833, "_", I833, "_", J833)</f>
        <v>VehicleExpenses_Fuel_Expense_View_Fuel_Expense_feature</v>
      </c>
      <c r="I833" s="8" t="s">
        <v>1921</v>
      </c>
      <c r="J833" s="10" t="s">
        <v>102</v>
      </c>
    </row>
    <row r="834" customFormat="false" ht="15.75" hidden="false" customHeight="false" outlineLevel="0" collapsed="false">
      <c r="C834" s="8" t="n">
        <v>844</v>
      </c>
      <c r="D834" s="11" t="s">
        <v>1922</v>
      </c>
      <c r="E834" s="11" t="s">
        <v>1923</v>
      </c>
      <c r="F834" s="8" t="s">
        <v>1766</v>
      </c>
      <c r="G834" s="8" t="s">
        <v>1920</v>
      </c>
      <c r="H834" s="11" t="str">
        <f aca="false">CONCATENATE(LEFT(F834,FIND(" ",F834) - 1),RIGHT(F834,LEN(F834) - FIND(" ",F834)), "_", G834, "_", I834, "_", J834)</f>
        <v>VehicleExpenses_Fuel_Expense_View_Fuel_Expense_display</v>
      </c>
      <c r="I834" s="8" t="s">
        <v>1921</v>
      </c>
      <c r="J834" s="10" t="s">
        <v>46</v>
      </c>
    </row>
    <row r="835" customFormat="false" ht="15.75" hidden="false" customHeight="false" outlineLevel="0" collapsed="false">
      <c r="C835" s="8" t="n">
        <v>845</v>
      </c>
      <c r="D835" s="11" t="s">
        <v>1924</v>
      </c>
      <c r="E835" s="11" t="s">
        <v>1925</v>
      </c>
      <c r="F835" s="8" t="s">
        <v>1766</v>
      </c>
      <c r="G835" s="8" t="s">
        <v>1920</v>
      </c>
      <c r="H835" s="11" t="str">
        <f aca="false">CONCATENATE(LEFT(F835,FIND(" ",F835) - 1),RIGHT(F835,LEN(F835) - FIND(" ",F835)), "_", G835, "_", I835, "_", J835)</f>
        <v>VehicleExpenses_Fuel_Expense_View_Fuel_Expense_performed</v>
      </c>
      <c r="I835" s="8" t="s">
        <v>1921</v>
      </c>
      <c r="J835" s="10" t="s">
        <v>1795</v>
      </c>
    </row>
    <row r="836" customFormat="false" ht="15.75" hidden="false" customHeight="false" outlineLevel="0" collapsed="false">
      <c r="C836" s="8" t="n">
        <v>846</v>
      </c>
      <c r="D836" s="11" t="s">
        <v>1926</v>
      </c>
      <c r="E836" s="11" t="s">
        <v>1927</v>
      </c>
      <c r="F836" s="8" t="s">
        <v>1766</v>
      </c>
      <c r="G836" s="8" t="s">
        <v>1920</v>
      </c>
      <c r="H836" s="11" t="str">
        <f aca="false">CONCATENATE(LEFT(F836,FIND(" ",F836) - 1),RIGHT(F836,LEN(F836) - FIND(" ",F836)), "_", G836, "_", I836, "_", J836)</f>
        <v>VehicleExpenses_Fuel_Expense_View_Fuel_Expense_edit</v>
      </c>
      <c r="I836" s="8" t="s">
        <v>1921</v>
      </c>
      <c r="J836" s="8" t="s">
        <v>187</v>
      </c>
    </row>
    <row r="837" customFormat="false" ht="15.75" hidden="false" customHeight="false" outlineLevel="0" collapsed="false">
      <c r="C837" s="8" t="n">
        <v>847</v>
      </c>
      <c r="D837" s="11" t="s">
        <v>1928</v>
      </c>
      <c r="E837" s="11" t="s">
        <v>1929</v>
      </c>
      <c r="F837" s="8" t="s">
        <v>1766</v>
      </c>
      <c r="G837" s="8" t="s">
        <v>1920</v>
      </c>
      <c r="H837" s="11" t="str">
        <f aca="false">CONCATENATE(LEFT(F837,FIND(" ",F837) - 1),RIGHT(F837,LEN(F837) - FIND(" ",F837)), "_", G837, "_", I837, "_", J837)</f>
        <v>VehicleExpenses_Fuel_Expense_View_Fuel_Expense_delete</v>
      </c>
      <c r="I837" s="8" t="s">
        <v>1921</v>
      </c>
      <c r="J837" s="10" t="s">
        <v>190</v>
      </c>
    </row>
    <row r="838" customFormat="false" ht="15.75" hidden="false" customHeight="false" outlineLevel="0" collapsed="false">
      <c r="C838" s="8" t="n">
        <v>848</v>
      </c>
      <c r="D838" s="11" t="s">
        <v>1930</v>
      </c>
      <c r="E838" s="11" t="s">
        <v>1931</v>
      </c>
      <c r="F838" s="8" t="s">
        <v>1766</v>
      </c>
      <c r="G838" s="8" t="s">
        <v>1920</v>
      </c>
      <c r="H838" s="11" t="str">
        <f aca="false">CONCATENATE(LEFT(F838,FIND(" ",F838) - 1),RIGHT(F838,LEN(F838) - FIND(" ",F838)), "_", G838, "_", I838, "_", J838)</f>
        <v>VehicleExpenses_Fuel_Expense_View_Fuel_Expense_verify</v>
      </c>
      <c r="I838" s="8" t="s">
        <v>1921</v>
      </c>
      <c r="J838" s="10" t="s">
        <v>92</v>
      </c>
    </row>
    <row r="839" customFormat="false" ht="15.75" hidden="false" customHeight="false" outlineLevel="0" collapsed="false">
      <c r="C839" s="8" t="n">
        <v>849</v>
      </c>
      <c r="D839" s="11" t="s">
        <v>1932</v>
      </c>
      <c r="E839" s="11" t="s">
        <v>1933</v>
      </c>
      <c r="F839" s="8" t="s">
        <v>1766</v>
      </c>
      <c r="G839" s="8" t="s">
        <v>1920</v>
      </c>
      <c r="H839" s="11" t="str">
        <f aca="false">CONCATENATE(LEFT(F839,FIND(" ",F839) - 1),RIGHT(F839,LEN(F839) - FIND(" ",F839)), "_", G839, "_", I839, "_", J839)</f>
        <v>VehicleExpenses_Fuel_Expense_View_Fuel_Expense_do</v>
      </c>
      <c r="I839" s="8" t="s">
        <v>1921</v>
      </c>
      <c r="J839" s="10" t="s">
        <v>1934</v>
      </c>
    </row>
    <row r="840" customFormat="false" ht="15.75" hidden="false" customHeight="false" outlineLevel="0" collapsed="false">
      <c r="C840" s="8" t="n">
        <v>850</v>
      </c>
      <c r="D840" s="11" t="s">
        <v>1935</v>
      </c>
      <c r="E840" s="11" t="s">
        <v>1936</v>
      </c>
      <c r="F840" s="8" t="s">
        <v>1766</v>
      </c>
      <c r="G840" s="8" t="s">
        <v>1920</v>
      </c>
      <c r="H840" s="11" t="str">
        <f aca="false">CONCATENATE(LEFT(F840,FIND(" ",F840) - 1),RIGHT(F840,LEN(F840) - FIND(" ",F840)), "_", G840, "_", I840, "_", J840)</f>
        <v>VehicleExpenses_Fuel_Expense_View_Fuel_Expense_save</v>
      </c>
      <c r="I840" s="8" t="s">
        <v>1921</v>
      </c>
      <c r="J840" s="10" t="s">
        <v>18</v>
      </c>
    </row>
    <row r="841" customFormat="false" ht="15.75" hidden="false" customHeight="false" outlineLevel="0" collapsed="false">
      <c r="C841" s="8" t="n">
        <v>851</v>
      </c>
      <c r="D841" s="11" t="s">
        <v>1937</v>
      </c>
      <c r="E841" s="11" t="s">
        <v>1938</v>
      </c>
      <c r="F841" s="8" t="s">
        <v>1766</v>
      </c>
      <c r="G841" s="8" t="s">
        <v>1920</v>
      </c>
      <c r="H841" s="11" t="str">
        <f aca="false">CONCATENATE(LEFT(F841,FIND(" ",F841) - 1),RIGHT(F841,LEN(F841) - FIND(" ",F841)), "_", G841, "_", I841, "_", J841)</f>
        <v>VehicleExpenses_Fuel_Expense_View_Fuel_Expense_search</v>
      </c>
      <c r="I841" s="8" t="s">
        <v>1921</v>
      </c>
      <c r="J841" s="10" t="s">
        <v>89</v>
      </c>
    </row>
    <row r="842" customFormat="false" ht="15.75" hidden="false" customHeight="false" outlineLevel="0" collapsed="false">
      <c r="C842" s="8" t="n">
        <v>852</v>
      </c>
      <c r="D842" s="11" t="s">
        <v>1939</v>
      </c>
      <c r="E842" s="11" t="s">
        <v>1940</v>
      </c>
      <c r="F842" s="8" t="s">
        <v>1766</v>
      </c>
      <c r="G842" s="8" t="s">
        <v>1920</v>
      </c>
      <c r="H842" s="11" t="str">
        <f aca="false">CONCATENATE(LEFT(F842,FIND(" ",F842) - 1),RIGHT(F842,LEN(F842) - FIND(" ",F842)), "_", G842, "_", I842, "_", J842)</f>
        <v>VehicleExpenses_Fuel_Expense_View_Fuel_Expense_direct</v>
      </c>
      <c r="I842" s="8" t="s">
        <v>1921</v>
      </c>
      <c r="J842" s="10" t="s">
        <v>281</v>
      </c>
    </row>
    <row r="843" customFormat="false" ht="15.75" hidden="false" customHeight="false" outlineLevel="0" collapsed="false">
      <c r="C843" s="8" t="n">
        <v>853</v>
      </c>
      <c r="D843" s="11" t="s">
        <v>1941</v>
      </c>
      <c r="E843" s="11" t="s">
        <v>1942</v>
      </c>
      <c r="F843" s="8" t="s">
        <v>1766</v>
      </c>
      <c r="G843" s="8" t="s">
        <v>1920</v>
      </c>
      <c r="H843" s="11" t="str">
        <f aca="false">CONCATENATE(LEFT(F843,FIND(" ",F843) - 1),RIGHT(F843,LEN(F843) - FIND(" ",F843)), "_", G843, "_", I843, "_", J843)</f>
        <v>VehicleExpenses_Fuel_Expense_Add_Fuel_Expense_add</v>
      </c>
      <c r="I843" s="8" t="s">
        <v>1943</v>
      </c>
      <c r="J843" s="8" t="s">
        <v>173</v>
      </c>
    </row>
    <row r="844" customFormat="false" ht="15.75" hidden="false" customHeight="false" outlineLevel="0" collapsed="false">
      <c r="C844" s="8" t="n">
        <v>854</v>
      </c>
      <c r="D844" s="11" t="s">
        <v>1944</v>
      </c>
      <c r="E844" s="11" t="s">
        <v>1945</v>
      </c>
      <c r="F844" s="8" t="s">
        <v>1766</v>
      </c>
      <c r="G844" s="8" t="s">
        <v>1920</v>
      </c>
      <c r="H844" s="11" t="str">
        <f aca="false">CONCATENATE(LEFT(F844,FIND(" ",F844) - 1),RIGHT(F844,LEN(F844) - FIND(" ",F844)), "_", G844, "_", I844, "_", J844)</f>
        <v>VehicleExpenses_Fuel_Expense_Add_Fuel_Expense_validation</v>
      </c>
      <c r="I844" s="8" t="s">
        <v>1943</v>
      </c>
      <c r="J844" s="10" t="s">
        <v>154</v>
      </c>
    </row>
    <row r="845" customFormat="false" ht="15.75" hidden="false" customHeight="false" outlineLevel="0" collapsed="false">
      <c r="C845" s="8" t="n">
        <v>855</v>
      </c>
      <c r="D845" s="11" t="s">
        <v>1946</v>
      </c>
      <c r="E845" s="11" t="s">
        <v>1947</v>
      </c>
      <c r="F845" s="8" t="s">
        <v>1766</v>
      </c>
      <c r="G845" s="8" t="s">
        <v>1920</v>
      </c>
      <c r="H845" s="11" t="str">
        <f aca="false">CONCATENATE(LEFT(F845,FIND(" ",F845) - 1),RIGHT(F845,LEN(F845) - FIND(" ",F845)), "_", G845, "_", I845, "_", J845)</f>
        <v>VehicleExpenses_Fuel_Expense_Add_Fuel_Expense_detailing</v>
      </c>
      <c r="I845" s="8" t="s">
        <v>1943</v>
      </c>
      <c r="J845" s="10" t="s">
        <v>51</v>
      </c>
    </row>
    <row r="846" customFormat="false" ht="15.75" hidden="false" customHeight="false" outlineLevel="0" collapsed="false">
      <c r="C846" s="8" t="n">
        <v>856</v>
      </c>
      <c r="D846" s="11" t="s">
        <v>1948</v>
      </c>
      <c r="E846" s="11" t="s">
        <v>1949</v>
      </c>
      <c r="F846" s="8" t="s">
        <v>1766</v>
      </c>
      <c r="G846" s="8" t="s">
        <v>1920</v>
      </c>
      <c r="H846" s="11" t="str">
        <f aca="false">CONCATENATE(LEFT(F846,FIND(" ",F846) - 1),RIGHT(F846,LEN(F846) - FIND(" ",F846)), "_", G846, "_", I846, "_", J846)</f>
        <v>VehicleExpenses_Fuel_Expense_Add_Fuel_Expense_error</v>
      </c>
      <c r="I846" s="8" t="s">
        <v>1943</v>
      </c>
      <c r="J846" s="10" t="s">
        <v>56</v>
      </c>
    </row>
    <row r="847" customFormat="false" ht="15.75" hidden="false" customHeight="false" outlineLevel="0" collapsed="false">
      <c r="C847" s="8" t="n">
        <v>857</v>
      </c>
      <c r="D847" s="11" t="s">
        <v>1950</v>
      </c>
      <c r="E847" s="11" t="s">
        <v>1951</v>
      </c>
      <c r="F847" s="8" t="s">
        <v>1766</v>
      </c>
      <c r="G847" s="8" t="s">
        <v>1920</v>
      </c>
      <c r="H847" s="11" t="str">
        <f aca="false">CONCATENATE(LEFT(F847,FIND(" ",F847) - 1),RIGHT(F847,LEN(F847) - FIND(" ",F847)), "_", G847, "_", I847, "_", J847)</f>
        <v>VehicleExpenses_Fuel_Expense_Add_Fuel_Expense_edit</v>
      </c>
      <c r="I847" s="8" t="s">
        <v>1943</v>
      </c>
      <c r="J847" s="8" t="s">
        <v>187</v>
      </c>
    </row>
    <row r="848" customFormat="false" ht="15.75" hidden="false" customHeight="false" outlineLevel="0" collapsed="false">
      <c r="C848" s="8" t="n">
        <v>858</v>
      </c>
      <c r="D848" s="11" t="s">
        <v>1952</v>
      </c>
      <c r="E848" s="11" t="s">
        <v>1953</v>
      </c>
      <c r="F848" s="8" t="s">
        <v>1766</v>
      </c>
      <c r="G848" s="8" t="s">
        <v>1920</v>
      </c>
      <c r="H848" s="11" t="str">
        <f aca="false">CONCATENATE(LEFT(F848,FIND(" ",F848) - 1),RIGHT(F848,LEN(F848) - FIND(" ",F848)), "_", G848, "_", I848, "_", J848)</f>
        <v>VehicleExpenses_Fuel_Expense_Add_Fuel_Expense_save</v>
      </c>
      <c r="I848" s="8" t="s">
        <v>1943</v>
      </c>
      <c r="J848" s="10" t="s">
        <v>18</v>
      </c>
    </row>
    <row r="849" customFormat="false" ht="15.75" hidden="false" customHeight="false" outlineLevel="0" collapsed="false">
      <c r="C849" s="8" t="n">
        <v>859</v>
      </c>
      <c r="D849" s="11" t="s">
        <v>1954</v>
      </c>
      <c r="E849" s="11" t="s">
        <v>1955</v>
      </c>
      <c r="F849" s="8" t="s">
        <v>1766</v>
      </c>
      <c r="G849" s="8" t="s">
        <v>1920</v>
      </c>
      <c r="H849" s="11" t="str">
        <f aca="false">CONCATENATE(LEFT(F849,FIND(" ",F849) - 1),RIGHT(F849,LEN(F849) - FIND(" ",F849)), "_", G849, "_", I849, "_", J849)</f>
        <v>VehicleExpenses_Fuel_Expense_Add_Fuel_Expense_save</v>
      </c>
      <c r="I849" s="8" t="s">
        <v>1943</v>
      </c>
      <c r="J849" s="10" t="s">
        <v>18</v>
      </c>
    </row>
    <row r="850" customFormat="false" ht="15.75" hidden="false" customHeight="false" outlineLevel="0" collapsed="false">
      <c r="C850" s="8" t="n">
        <v>860</v>
      </c>
      <c r="D850" s="11" t="s">
        <v>1956</v>
      </c>
      <c r="E850" s="11" t="s">
        <v>1957</v>
      </c>
      <c r="F850" s="8" t="s">
        <v>1766</v>
      </c>
      <c r="G850" s="8" t="s">
        <v>1920</v>
      </c>
      <c r="H850" s="11" t="str">
        <f aca="false">CONCATENATE(LEFT(F850,FIND(" ",F850) - 1),RIGHT(F850,LEN(F850) - FIND(" ",F850)), "_", G850, "_", I850, "_", J850)</f>
        <v>VehicleExpenses_Fuel_Expense_Add_Fuel_Expense_Submit</v>
      </c>
      <c r="I850" s="8" t="s">
        <v>1943</v>
      </c>
      <c r="J850" s="10" t="s">
        <v>1614</v>
      </c>
    </row>
    <row r="851" customFormat="false" ht="15.75" hidden="false" customHeight="false" outlineLevel="0" collapsed="false">
      <c r="C851" s="8" t="n">
        <v>861</v>
      </c>
      <c r="D851" s="11" t="s">
        <v>1958</v>
      </c>
      <c r="E851" s="11" t="s">
        <v>1959</v>
      </c>
      <c r="F851" s="8" t="s">
        <v>1766</v>
      </c>
      <c r="G851" s="8" t="s">
        <v>1920</v>
      </c>
      <c r="H851" s="11" t="str">
        <f aca="false">CONCATENATE(LEFT(F851,FIND(" ",F851) - 1),RIGHT(F851,LEN(F851) - FIND(" ",F851)), "_", G851, "_", I851, "_", J851)</f>
        <v>VehicleExpenses_Fuel_Expense_Add_Fuel_Expense_forget</v>
      </c>
      <c r="I851" s="8" t="s">
        <v>1943</v>
      </c>
      <c r="J851" s="13" t="s">
        <v>160</v>
      </c>
    </row>
    <row r="852" customFormat="false" ht="15.75" hidden="false" customHeight="false" outlineLevel="0" collapsed="false">
      <c r="C852" s="8" t="n">
        <v>862</v>
      </c>
      <c r="D852" s="11" t="s">
        <v>1960</v>
      </c>
      <c r="E852" s="11" t="s">
        <v>1961</v>
      </c>
      <c r="F852" s="8" t="s">
        <v>1766</v>
      </c>
      <c r="G852" s="8" t="s">
        <v>1920</v>
      </c>
      <c r="H852" s="11" t="str">
        <f aca="false">CONCATENATE(LEFT(F852,FIND(" ",F852) - 1),RIGHT(F852,LEN(F852) - FIND(" ",F852)), "_", G852, "_", I852, "_", J852)</f>
        <v>VehicleExpenses_Fuel_Expense_Add_Fuel_Expense_categorize</v>
      </c>
      <c r="I852" s="8" t="s">
        <v>1943</v>
      </c>
      <c r="J852" s="10" t="s">
        <v>689</v>
      </c>
    </row>
    <row r="853" customFormat="false" ht="15.75" hidden="false" customHeight="false" outlineLevel="0" collapsed="false">
      <c r="C853" s="8" t="n">
        <v>863</v>
      </c>
      <c r="D853" s="11" t="s">
        <v>1962</v>
      </c>
      <c r="E853" s="11" t="s">
        <v>1963</v>
      </c>
      <c r="F853" s="8" t="s">
        <v>1964</v>
      </c>
      <c r="G853" s="8" t="s">
        <v>1965</v>
      </c>
      <c r="H853" s="11" t="str">
        <f aca="false">CONCATENATE(LEFT(F853,FIND(" ",F853) - 1),RIGHT(F853,LEN(F853) - FIND(" ",F853)), "_", G853, "_", I853, "_", J853)</f>
        <v>DispatchManagement_Dispatch_Customer_Search_Customer_searching</v>
      </c>
      <c r="I853" s="8" t="s">
        <v>1966</v>
      </c>
      <c r="J853" s="13" t="s">
        <v>658</v>
      </c>
    </row>
    <row r="854" customFormat="false" ht="15.75" hidden="false" customHeight="false" outlineLevel="0" collapsed="false">
      <c r="C854" s="8" t="n">
        <v>864</v>
      </c>
      <c r="D854" s="11" t="s">
        <v>1967</v>
      </c>
      <c r="E854" s="11" t="s">
        <v>1968</v>
      </c>
      <c r="F854" s="8" t="s">
        <v>1964</v>
      </c>
      <c r="G854" s="8" t="s">
        <v>1965</v>
      </c>
      <c r="H854" s="11" t="str">
        <f aca="false">CONCATENATE(LEFT(F854,FIND(" ",F854) - 1),RIGHT(F854,LEN(F854) - FIND(" ",F854)), "_", G854, "_", I854, "_", J854)</f>
        <v>DispatchManagement_Dispatch_Customer_Search_Customer_search</v>
      </c>
      <c r="I854" s="8" t="s">
        <v>1966</v>
      </c>
      <c r="J854" s="13" t="s">
        <v>89</v>
      </c>
    </row>
    <row r="855" customFormat="false" ht="15.75" hidden="false" customHeight="false" outlineLevel="0" collapsed="false">
      <c r="C855" s="8" t="n">
        <v>865</v>
      </c>
      <c r="D855" s="11" t="s">
        <v>1969</v>
      </c>
      <c r="E855" s="11" t="s">
        <v>1970</v>
      </c>
      <c r="F855" s="8" t="s">
        <v>1964</v>
      </c>
      <c r="G855" s="8" t="s">
        <v>1965</v>
      </c>
      <c r="H855" s="11" t="str">
        <f aca="false">CONCATENATE(LEFT(F855,FIND(" ",F855) - 1),RIGHT(F855,LEN(F855) - FIND(" ",F855)), "_", G855, "_", I855, "_", J855)</f>
        <v>DispatchManagement_Dispatch_Customer_Search_Customer_search</v>
      </c>
      <c r="I855" s="8" t="s">
        <v>1966</v>
      </c>
      <c r="J855" s="13" t="s">
        <v>89</v>
      </c>
    </row>
    <row r="856" customFormat="false" ht="15.75" hidden="false" customHeight="false" outlineLevel="0" collapsed="false">
      <c r="C856" s="8" t="n">
        <v>866</v>
      </c>
      <c r="D856" s="11" t="s">
        <v>1971</v>
      </c>
      <c r="E856" s="11" t="s">
        <v>1972</v>
      </c>
      <c r="F856" s="8" t="s">
        <v>1964</v>
      </c>
      <c r="G856" s="8" t="s">
        <v>1965</v>
      </c>
      <c r="H856" s="11" t="str">
        <f aca="false">CONCATENATE(LEFT(F856,FIND(" ",F856) - 1),RIGHT(F856,LEN(F856) - FIND(" ",F856)), "_", G856, "_", I856, "_", J856)</f>
        <v>DispatchManagement_Dispatch_Customer_Search_Customer_search</v>
      </c>
      <c r="I856" s="8" t="s">
        <v>1966</v>
      </c>
      <c r="J856" s="13" t="s">
        <v>89</v>
      </c>
    </row>
    <row r="857" customFormat="false" ht="15.75" hidden="false" customHeight="false" outlineLevel="0" collapsed="false">
      <c r="C857" s="8" t="n">
        <v>867</v>
      </c>
      <c r="D857" s="11" t="s">
        <v>1973</v>
      </c>
      <c r="E857" s="11" t="s">
        <v>1974</v>
      </c>
      <c r="F857" s="8" t="s">
        <v>1964</v>
      </c>
      <c r="G857" s="8" t="s">
        <v>1965</v>
      </c>
      <c r="H857" s="11" t="str">
        <f aca="false">CONCATENATE(LEFT(F857,FIND(" ",F857) - 1),RIGHT(F857,LEN(F857) - FIND(" ",F857)), "_", G857, "_", I857, "_", J857)</f>
        <v>DispatchManagement_Dispatch_Customer_Search_Customer_detailing</v>
      </c>
      <c r="I857" s="8" t="s">
        <v>1966</v>
      </c>
      <c r="J857" s="10" t="s">
        <v>51</v>
      </c>
    </row>
    <row r="858" customFormat="false" ht="15.75" hidden="false" customHeight="false" outlineLevel="0" collapsed="false">
      <c r="C858" s="8" t="n">
        <v>868</v>
      </c>
      <c r="D858" s="11" t="s">
        <v>1975</v>
      </c>
      <c r="E858" s="11" t="s">
        <v>1976</v>
      </c>
      <c r="F858" s="8" t="s">
        <v>1964</v>
      </c>
      <c r="G858" s="8" t="s">
        <v>1965</v>
      </c>
      <c r="H858" s="11" t="str">
        <f aca="false">CONCATENATE(LEFT(F858,FIND(" ",F858) - 1),RIGHT(F858,LEN(F858) - FIND(" ",F858)), "_", G858, "_", I858, "_", J858)</f>
        <v>DispatchManagement_Dispatch_Customer_Search_Customer_using</v>
      </c>
      <c r="I858" s="8" t="s">
        <v>1966</v>
      </c>
      <c r="J858" s="13" t="s">
        <v>738</v>
      </c>
    </row>
    <row r="859" customFormat="false" ht="15.75" hidden="false" customHeight="false" outlineLevel="0" collapsed="false">
      <c r="C859" s="8" t="n">
        <v>869</v>
      </c>
      <c r="D859" s="11" t="s">
        <v>1977</v>
      </c>
      <c r="E859" s="11" t="s">
        <v>1978</v>
      </c>
      <c r="F859" s="8" t="s">
        <v>1964</v>
      </c>
      <c r="G859" s="8" t="s">
        <v>1965</v>
      </c>
      <c r="H859" s="11" t="str">
        <f aca="false">CONCATENATE(LEFT(F859,FIND(" ",F859) - 1),RIGHT(F859,LEN(F859) - FIND(" ",F859)), "_", G859, "_", I859, "_", J859)</f>
        <v>DispatchManagement_Dispatch_Customer_Search_Customer_search</v>
      </c>
      <c r="I859" s="8" t="s">
        <v>1966</v>
      </c>
      <c r="J859" s="13" t="s">
        <v>89</v>
      </c>
    </row>
    <row r="860" customFormat="false" ht="15.75" hidden="false" customHeight="false" outlineLevel="0" collapsed="false">
      <c r="C860" s="8" t="n">
        <v>870</v>
      </c>
      <c r="D860" s="11" t="s">
        <v>1979</v>
      </c>
      <c r="E860" s="11" t="s">
        <v>1980</v>
      </c>
      <c r="F860" s="8" t="s">
        <v>1964</v>
      </c>
      <c r="G860" s="8" t="s">
        <v>1965</v>
      </c>
      <c r="H860" s="11" t="str">
        <f aca="false">CONCATENATE(LEFT(F860,FIND(" ",F860) - 1),RIGHT(F860,LEN(F860) - FIND(" ",F860)), "_", G860, "_", I860, "_", J860)</f>
        <v>DispatchManagement_Dispatch_Customer_Search_Customer_happen</v>
      </c>
      <c r="I860" s="8" t="s">
        <v>1966</v>
      </c>
      <c r="J860" s="10" t="s">
        <v>367</v>
      </c>
    </row>
    <row r="861" customFormat="false" ht="15.75" hidden="false" customHeight="false" outlineLevel="0" collapsed="false">
      <c r="C861" s="8" t="n">
        <v>871</v>
      </c>
      <c r="D861" s="11" t="s">
        <v>1981</v>
      </c>
      <c r="E861" s="11" t="s">
        <v>1982</v>
      </c>
      <c r="F861" s="8" t="s">
        <v>1964</v>
      </c>
      <c r="G861" s="8" t="s">
        <v>1965</v>
      </c>
      <c r="H861" s="11" t="str">
        <f aca="false">CONCATENATE(LEFT(F861,FIND(" ",F861) - 1),RIGHT(F861,LEN(F861) - FIND(" ",F861)), "_", G861, "_", I861, "_", J861)</f>
        <v>DispatchManagement_Dispatch_Customer_Search_Customer_enhance</v>
      </c>
      <c r="I861" s="8" t="s">
        <v>1966</v>
      </c>
      <c r="J861" s="10" t="s">
        <v>146</v>
      </c>
    </row>
    <row r="862" customFormat="false" ht="15.75" hidden="false" customHeight="false" outlineLevel="0" collapsed="false">
      <c r="C862" s="8" t="n">
        <v>872</v>
      </c>
      <c r="D862" s="11" t="s">
        <v>1983</v>
      </c>
      <c r="E862" s="11" t="s">
        <v>1984</v>
      </c>
      <c r="F862" s="8" t="s">
        <v>1964</v>
      </c>
      <c r="G862" s="8" t="s">
        <v>1965</v>
      </c>
      <c r="H862" s="11" t="str">
        <f aca="false">CONCATENATE(LEFT(F862,FIND(" ",F862) - 1),RIGHT(F862,LEN(F862) - FIND(" ",F862)), "_", G862, "_", I862, "_", J862)</f>
        <v>DispatchManagement_Dispatch_Customer_Search_Customer_performing</v>
      </c>
      <c r="I862" s="8" t="s">
        <v>1966</v>
      </c>
      <c r="J862" s="13" t="s">
        <v>1985</v>
      </c>
    </row>
    <row r="863" customFormat="false" ht="15.75" hidden="false" customHeight="false" outlineLevel="0" collapsed="false">
      <c r="C863" s="8" t="n">
        <v>873</v>
      </c>
      <c r="D863" s="11" t="s">
        <v>1986</v>
      </c>
      <c r="E863" s="11" t="s">
        <v>1987</v>
      </c>
      <c r="F863" s="8" t="s">
        <v>1964</v>
      </c>
      <c r="G863" s="8" t="s">
        <v>1965</v>
      </c>
      <c r="H863" s="11" t="str">
        <f aca="false">CONCATENATE(LEFT(F863,FIND(" ",F863) - 1),RIGHT(F863,LEN(F863) - FIND(" ",F863)), "_", G863, "_", I863, "_", J863)</f>
        <v>DispatchManagement_Dispatch_Customer_View_Customer_feature</v>
      </c>
      <c r="I863" s="8" t="s">
        <v>1988</v>
      </c>
      <c r="J863" s="10" t="s">
        <v>102</v>
      </c>
    </row>
    <row r="864" customFormat="false" ht="15.75" hidden="false" customHeight="false" outlineLevel="0" collapsed="false">
      <c r="C864" s="8" t="n">
        <v>874</v>
      </c>
      <c r="D864" s="11" t="s">
        <v>1989</v>
      </c>
      <c r="E864" s="11" t="s">
        <v>1990</v>
      </c>
      <c r="F864" s="8" t="s">
        <v>1964</v>
      </c>
      <c r="G864" s="8" t="s">
        <v>1965</v>
      </c>
      <c r="H864" s="11" t="str">
        <f aca="false">CONCATENATE(LEFT(F864,FIND(" ",F864) - 1),RIGHT(F864,LEN(F864) - FIND(" ",F864)), "_", G864, "_", I864, "_", J864)</f>
        <v>DispatchManagement_Dispatch_Customer_View_Customer_modify</v>
      </c>
      <c r="I864" s="8" t="s">
        <v>1988</v>
      </c>
      <c r="J864" s="13" t="s">
        <v>284</v>
      </c>
    </row>
    <row r="865" customFormat="false" ht="15.75" hidden="false" customHeight="false" outlineLevel="0" collapsed="false">
      <c r="C865" s="8" t="n">
        <v>875</v>
      </c>
      <c r="D865" s="11" t="s">
        <v>1991</v>
      </c>
      <c r="E865" s="11" t="s">
        <v>1992</v>
      </c>
      <c r="F865" s="8" t="s">
        <v>1964</v>
      </c>
      <c r="G865" s="8" t="s">
        <v>1965</v>
      </c>
      <c r="H865" s="11" t="str">
        <f aca="false">CONCATENATE(LEFT(F865,FIND(" ",F865) - 1),RIGHT(F865,LEN(F865) - FIND(" ",F865)), "_", G865, "_", I865, "_", J865)</f>
        <v>DispatchManagement_Dispatch_Customer_View_Customer_delete</v>
      </c>
      <c r="I865" s="8" t="s">
        <v>1988</v>
      </c>
      <c r="J865" s="10" t="s">
        <v>190</v>
      </c>
    </row>
    <row r="866" customFormat="false" ht="15.75" hidden="false" customHeight="false" outlineLevel="0" collapsed="false">
      <c r="C866" s="8" t="n">
        <v>876</v>
      </c>
      <c r="D866" s="11" t="s">
        <v>1993</v>
      </c>
      <c r="E866" s="11" t="s">
        <v>1994</v>
      </c>
      <c r="F866" s="8" t="s">
        <v>1964</v>
      </c>
      <c r="G866" s="8" t="s">
        <v>1965</v>
      </c>
      <c r="H866" s="11" t="str">
        <f aca="false">CONCATENATE(LEFT(F866,FIND(" ",F866) - 1),RIGHT(F866,LEN(F866) - FIND(" ",F866)), "_", G866, "_", I866, "_", J866)</f>
        <v>DispatchManagement_Dispatch_Customer_View_Customer_detailing</v>
      </c>
      <c r="I866" s="8" t="s">
        <v>1988</v>
      </c>
      <c r="J866" s="10" t="s">
        <v>51</v>
      </c>
    </row>
    <row r="867" customFormat="false" ht="15.75" hidden="false" customHeight="false" outlineLevel="0" collapsed="false">
      <c r="C867" s="8" t="n">
        <v>877</v>
      </c>
      <c r="D867" s="11" t="s">
        <v>1995</v>
      </c>
      <c r="E867" s="11" t="s">
        <v>1996</v>
      </c>
      <c r="F867" s="8" t="s">
        <v>1964</v>
      </c>
      <c r="G867" s="8" t="s">
        <v>1965</v>
      </c>
      <c r="H867" s="11" t="str">
        <f aca="false">CONCATENATE(LEFT(F867,FIND(" ",F867) - 1),RIGHT(F867,LEN(F867) - FIND(" ",F867)), "_", G867, "_", I867, "_", J867)</f>
        <v>DispatchManagement_Dispatch_Customer_View_Customer_submit</v>
      </c>
      <c r="I867" s="8" t="s">
        <v>1988</v>
      </c>
      <c r="J867" s="10" t="s">
        <v>214</v>
      </c>
    </row>
    <row r="868" customFormat="false" ht="15.75" hidden="false" customHeight="false" outlineLevel="0" collapsed="false">
      <c r="C868" s="8" t="n">
        <v>878</v>
      </c>
      <c r="D868" s="11" t="s">
        <v>1997</v>
      </c>
      <c r="E868" s="11" t="s">
        <v>1998</v>
      </c>
      <c r="F868" s="8" t="s">
        <v>1964</v>
      </c>
      <c r="G868" s="8" t="s">
        <v>1965</v>
      </c>
      <c r="H868" s="11" t="str">
        <f aca="false">CONCATENATE(LEFT(F868,FIND(" ",F868) - 1),RIGHT(F868,LEN(F868) - FIND(" ",F868)), "_", G868, "_", I868, "_", J868)</f>
        <v>DispatchManagement_Dispatch_Customer_View_Customer_delete</v>
      </c>
      <c r="I868" s="8" t="s">
        <v>1988</v>
      </c>
      <c r="J868" s="10" t="s">
        <v>190</v>
      </c>
    </row>
    <row r="869" customFormat="false" ht="15.75" hidden="false" customHeight="false" outlineLevel="0" collapsed="false">
      <c r="C869" s="8" t="n">
        <v>879</v>
      </c>
      <c r="D869" s="11" t="s">
        <v>1999</v>
      </c>
      <c r="E869" s="11" t="s">
        <v>2000</v>
      </c>
      <c r="F869" s="8" t="s">
        <v>1964</v>
      </c>
      <c r="G869" s="8" t="s">
        <v>1965</v>
      </c>
      <c r="H869" s="11" t="str">
        <f aca="false">CONCATENATE(LEFT(F869,FIND(" ",F869) - 1),RIGHT(F869,LEN(F869) - FIND(" ",F869)), "_", G869, "_", I869, "_", J869)</f>
        <v>DispatchManagement_Dispatch_Customer_View_Customer_notified</v>
      </c>
      <c r="I869" s="8" t="s">
        <v>1988</v>
      </c>
      <c r="J869" s="10" t="s">
        <v>205</v>
      </c>
    </row>
    <row r="870" customFormat="false" ht="15.75" hidden="false" customHeight="false" outlineLevel="0" collapsed="false">
      <c r="C870" s="8" t="n">
        <v>880</v>
      </c>
      <c r="D870" s="11" t="s">
        <v>2001</v>
      </c>
      <c r="E870" s="11" t="s">
        <v>2002</v>
      </c>
      <c r="F870" s="8" t="s">
        <v>1964</v>
      </c>
      <c r="G870" s="8" t="s">
        <v>1965</v>
      </c>
      <c r="H870" s="11" t="str">
        <f aca="false">CONCATENATE(LEFT(F870,FIND(" ",F870) - 1),RIGHT(F870,LEN(F870) - FIND(" ",F870)), "_", G870, "_", I870, "_", J870)</f>
        <v>DispatchManagement_Dispatch_Customer_View_Customer_display</v>
      </c>
      <c r="I870" s="8" t="s">
        <v>1988</v>
      </c>
      <c r="J870" s="10" t="s">
        <v>46</v>
      </c>
    </row>
    <row r="871" customFormat="false" ht="15.75" hidden="false" customHeight="false" outlineLevel="0" collapsed="false">
      <c r="C871" s="8" t="n">
        <v>881</v>
      </c>
      <c r="D871" s="11" t="s">
        <v>2003</v>
      </c>
      <c r="E871" s="11" t="s">
        <v>2004</v>
      </c>
      <c r="F871" s="8" t="s">
        <v>1964</v>
      </c>
      <c r="G871" s="8" t="s">
        <v>1965</v>
      </c>
      <c r="H871" s="11" t="str">
        <f aca="false">CONCATENATE(LEFT(F871,FIND(" ",F871) - 1),RIGHT(F871,LEN(F871) - FIND(" ",F871)), "_", G871, "_", I871, "_", J871)</f>
        <v>DispatchManagement_Dispatch_Customer_View_Customer_enhance</v>
      </c>
      <c r="I871" s="8" t="s">
        <v>1988</v>
      </c>
      <c r="J871" s="8" t="s">
        <v>146</v>
      </c>
    </row>
    <row r="872" customFormat="false" ht="15.75" hidden="false" customHeight="false" outlineLevel="0" collapsed="false">
      <c r="C872" s="8" t="n">
        <v>882</v>
      </c>
      <c r="D872" s="11" t="s">
        <v>2005</v>
      </c>
      <c r="E872" s="11" t="s">
        <v>2006</v>
      </c>
      <c r="F872" s="8" t="s">
        <v>1964</v>
      </c>
      <c r="G872" s="8" t="s">
        <v>1965</v>
      </c>
      <c r="H872" s="11" t="str">
        <f aca="false">CONCATENATE(LEFT(F872,FIND(" ",F872) - 1),RIGHT(F872,LEN(F872) - FIND(" ",F872)), "_", G872, "_", I872, "_", J872)</f>
        <v>DispatchManagement_Dispatch_Customer_View_Customer_authorize</v>
      </c>
      <c r="I872" s="8" t="s">
        <v>1988</v>
      </c>
      <c r="J872" s="10" t="s">
        <v>636</v>
      </c>
    </row>
    <row r="873" customFormat="false" ht="15.75" hidden="false" customHeight="false" outlineLevel="0" collapsed="false">
      <c r="C873" s="8" t="n">
        <v>883</v>
      </c>
      <c r="D873" s="11" t="s">
        <v>2007</v>
      </c>
      <c r="E873" s="11" t="s">
        <v>2008</v>
      </c>
      <c r="F873" s="8" t="s">
        <v>1964</v>
      </c>
      <c r="G873" s="8" t="s">
        <v>1965</v>
      </c>
      <c r="H873" s="11" t="str">
        <f aca="false">CONCATENATE(LEFT(F873,FIND(" ",F873) - 1),RIGHT(F873,LEN(F873) - FIND(" ",F873)), "_", G873, "_", I873, "_", J873)</f>
        <v>DispatchManagement_Dispatch_Customer_Add_Customer_add</v>
      </c>
      <c r="I873" s="8" t="s">
        <v>2009</v>
      </c>
      <c r="J873" s="8" t="s">
        <v>173</v>
      </c>
    </row>
    <row r="874" customFormat="false" ht="15.75" hidden="false" customHeight="false" outlineLevel="0" collapsed="false">
      <c r="C874" s="8" t="n">
        <v>884</v>
      </c>
      <c r="D874" s="11" t="s">
        <v>2010</v>
      </c>
      <c r="E874" s="11" t="s">
        <v>2011</v>
      </c>
      <c r="F874" s="8" t="s">
        <v>1964</v>
      </c>
      <c r="G874" s="8" t="s">
        <v>1965</v>
      </c>
      <c r="H874" s="11" t="str">
        <f aca="false">CONCATENATE(LEFT(F874,FIND(" ",F874) - 1),RIGHT(F874,LEN(F874) - FIND(" ",F874)), "_", G874, "_", I874, "_", J874)</f>
        <v>DispatchManagement_Dispatch_Customer_Add_Customer_submit</v>
      </c>
      <c r="I874" s="8" t="s">
        <v>2009</v>
      </c>
      <c r="J874" s="10" t="s">
        <v>214</v>
      </c>
    </row>
    <row r="875" customFormat="false" ht="15.75" hidden="false" customHeight="false" outlineLevel="0" collapsed="false">
      <c r="C875" s="8" t="n">
        <v>885</v>
      </c>
      <c r="D875" s="11" t="s">
        <v>2012</v>
      </c>
      <c r="E875" s="11" t="s">
        <v>2013</v>
      </c>
      <c r="F875" s="8" t="s">
        <v>1964</v>
      </c>
      <c r="G875" s="8" t="s">
        <v>1965</v>
      </c>
      <c r="H875" s="11" t="str">
        <f aca="false">CONCATENATE(LEFT(F875,FIND(" ",F875) - 1),RIGHT(F875,LEN(F875) - FIND(" ",F875)), "_", G875, "_", I875, "_", J875)</f>
        <v>DispatchManagement_Dispatch_Customer_Add_Customer_option</v>
      </c>
      <c r="I875" s="8" t="s">
        <v>2009</v>
      </c>
      <c r="J875" s="10" t="s">
        <v>314</v>
      </c>
    </row>
    <row r="876" customFormat="false" ht="15.75" hidden="false" customHeight="false" outlineLevel="0" collapsed="false">
      <c r="C876" s="8" t="n">
        <v>886</v>
      </c>
      <c r="D876" s="11" t="s">
        <v>2014</v>
      </c>
      <c r="E876" s="11" t="s">
        <v>2015</v>
      </c>
      <c r="F876" s="8" t="s">
        <v>1964</v>
      </c>
      <c r="G876" s="8" t="s">
        <v>1965</v>
      </c>
      <c r="H876" s="11" t="str">
        <f aca="false">CONCATENATE(LEFT(F876,FIND(" ",F876) - 1),RIGHT(F876,LEN(F876) - FIND(" ",F876)), "_", G876, "_", I876, "_", J876)</f>
        <v>DispatchManagement_Dispatch_Customer_Add_Customer_modify</v>
      </c>
      <c r="I876" s="8" t="s">
        <v>2009</v>
      </c>
      <c r="J876" s="13" t="s">
        <v>284</v>
      </c>
    </row>
    <row r="877" customFormat="false" ht="15.75" hidden="false" customHeight="false" outlineLevel="0" collapsed="false">
      <c r="C877" s="8" t="n">
        <v>887</v>
      </c>
      <c r="D877" s="11" t="s">
        <v>2016</v>
      </c>
      <c r="E877" s="11" t="s">
        <v>2017</v>
      </c>
      <c r="F877" s="8" t="s">
        <v>1964</v>
      </c>
      <c r="G877" s="8" t="s">
        <v>1965</v>
      </c>
      <c r="H877" s="11" t="str">
        <f aca="false">CONCATENATE(LEFT(F877,FIND(" ",F877) - 1),RIGHT(F877,LEN(F877) - FIND(" ",F877)), "_", G877, "_", I877, "_", J877)</f>
        <v>DispatchManagement_Dispatch_Customer_Add_Customer_add</v>
      </c>
      <c r="I877" s="8" t="s">
        <v>2009</v>
      </c>
      <c r="J877" s="10" t="s">
        <v>173</v>
      </c>
    </row>
    <row r="878" customFormat="false" ht="15.75" hidden="false" customHeight="false" outlineLevel="0" collapsed="false">
      <c r="C878" s="8" t="n">
        <v>888</v>
      </c>
      <c r="D878" s="11" t="s">
        <v>2018</v>
      </c>
      <c r="E878" s="11" t="s">
        <v>2019</v>
      </c>
      <c r="F878" s="8" t="s">
        <v>1964</v>
      </c>
      <c r="G878" s="8" t="s">
        <v>1965</v>
      </c>
      <c r="H878" s="11" t="str">
        <f aca="false">CONCATENATE(LEFT(F878,FIND(" ",F878) - 1),RIGHT(F878,LEN(F878) - FIND(" ",F878)), "_", G878, "_", I878, "_", J878)</f>
        <v>DispatchManagement_Dispatch_Customer_Add_Customer_add</v>
      </c>
      <c r="I878" s="8" t="s">
        <v>2009</v>
      </c>
      <c r="J878" s="8" t="s">
        <v>173</v>
      </c>
    </row>
    <row r="879" customFormat="false" ht="15.75" hidden="false" customHeight="false" outlineLevel="0" collapsed="false">
      <c r="C879" s="8" t="n">
        <v>889</v>
      </c>
      <c r="D879" s="11" t="s">
        <v>2020</v>
      </c>
      <c r="E879" s="11" t="s">
        <v>2021</v>
      </c>
      <c r="F879" s="8" t="s">
        <v>1964</v>
      </c>
      <c r="G879" s="8" t="s">
        <v>1965</v>
      </c>
      <c r="H879" s="11" t="str">
        <f aca="false">CONCATENATE(LEFT(F879,FIND(" ",F879) - 1),RIGHT(F879,LEN(F879) - FIND(" ",F879)), "_", G879, "_", I879, "_", J879)</f>
        <v>DispatchManagement_Dispatch_Customer_Add_Customer_add</v>
      </c>
      <c r="I879" s="8" t="s">
        <v>2009</v>
      </c>
      <c r="J879" s="8" t="s">
        <v>173</v>
      </c>
    </row>
    <row r="880" customFormat="false" ht="15.75" hidden="false" customHeight="false" outlineLevel="0" collapsed="false">
      <c r="C880" s="8" t="n">
        <v>890</v>
      </c>
      <c r="D880" s="11" t="s">
        <v>2022</v>
      </c>
      <c r="E880" s="11" t="s">
        <v>2023</v>
      </c>
      <c r="F880" s="8" t="s">
        <v>1964</v>
      </c>
      <c r="G880" s="8" t="s">
        <v>1965</v>
      </c>
      <c r="H880" s="11" t="str">
        <f aca="false">CONCATENATE(LEFT(F880,FIND(" ",F880) - 1),RIGHT(F880,LEN(F880) - FIND(" ",F880)), "_", G880, "_", I880, "_", J880)</f>
        <v>DispatchManagement_Dispatch_Customer_Add_Customer_error</v>
      </c>
      <c r="I880" s="8" t="s">
        <v>2009</v>
      </c>
      <c r="J880" s="10" t="s">
        <v>56</v>
      </c>
    </row>
    <row r="881" customFormat="false" ht="15.75" hidden="false" customHeight="false" outlineLevel="0" collapsed="false">
      <c r="C881" s="8" t="n">
        <v>891</v>
      </c>
      <c r="D881" s="11" t="s">
        <v>2024</v>
      </c>
      <c r="E881" s="11" t="s">
        <v>2025</v>
      </c>
      <c r="F881" s="8" t="s">
        <v>1964</v>
      </c>
      <c r="G881" s="8" t="s">
        <v>1965</v>
      </c>
      <c r="H881" s="11" t="str">
        <f aca="false">CONCATENATE(LEFT(F881,FIND(" ",F881) - 1),RIGHT(F881,LEN(F881) - FIND(" ",F881)), "_", G881, "_", I881, "_", J881)</f>
        <v>DispatchManagement_Dispatch_Customer_Add_Customer_notify</v>
      </c>
      <c r="I881" s="8" t="s">
        <v>2009</v>
      </c>
      <c r="J881" s="13" t="s">
        <v>2026</v>
      </c>
    </row>
    <row r="882" customFormat="false" ht="15.75" hidden="false" customHeight="false" outlineLevel="0" collapsed="false">
      <c r="C882" s="8" t="n">
        <v>892</v>
      </c>
      <c r="D882" s="11" t="s">
        <v>2027</v>
      </c>
      <c r="E882" s="11" t="s">
        <v>2028</v>
      </c>
      <c r="F882" s="8" t="s">
        <v>1964</v>
      </c>
      <c r="G882" s="8" t="s">
        <v>1965</v>
      </c>
      <c r="H882" s="11" t="str">
        <f aca="false">CONCATENATE(LEFT(F882,FIND(" ",F882) - 1),RIGHT(F882,LEN(F882) - FIND(" ",F882)), "_", G882, "_", I882, "_", J882)</f>
        <v>DispatchManagement_Dispatch_Customer_Add_Customer_navigation</v>
      </c>
      <c r="I882" s="8" t="s">
        <v>2009</v>
      </c>
      <c r="J882" s="10" t="s">
        <v>95</v>
      </c>
    </row>
    <row r="883" customFormat="false" ht="15.75" hidden="false" customHeight="false" outlineLevel="0" collapsed="false">
      <c r="C883" s="8" t="n">
        <v>893</v>
      </c>
      <c r="D883" s="11" t="s">
        <v>2029</v>
      </c>
      <c r="E883" s="11" t="s">
        <v>2030</v>
      </c>
      <c r="F883" s="8" t="s">
        <v>1964</v>
      </c>
      <c r="G883" s="8" t="s">
        <v>2031</v>
      </c>
      <c r="H883" s="11" t="str">
        <f aca="false">CONCATENATE(LEFT(F883,FIND(" ",F883) - 1),RIGHT(F883,LEN(F883) - FIND(" ",F883)), "_", G883, "_", I883, "_", J883)</f>
        <v>DispatchManagement_Orders_Search_Order_searching</v>
      </c>
      <c r="I883" s="8" t="s">
        <v>2032</v>
      </c>
      <c r="J883" s="13" t="s">
        <v>658</v>
      </c>
    </row>
    <row r="884" customFormat="false" ht="15.75" hidden="false" customHeight="false" outlineLevel="0" collapsed="false">
      <c r="C884" s="8" t="n">
        <v>894</v>
      </c>
      <c r="D884" s="11" t="s">
        <v>2033</v>
      </c>
      <c r="E884" s="11" t="s">
        <v>2034</v>
      </c>
      <c r="F884" s="8" t="s">
        <v>1964</v>
      </c>
      <c r="G884" s="8" t="s">
        <v>2031</v>
      </c>
      <c r="H884" s="11" t="str">
        <f aca="false">CONCATENATE(LEFT(F884,FIND(" ",F884) - 1),RIGHT(F884,LEN(F884) - FIND(" ",F884)), "_", G884, "_", I884, "_", J884)</f>
        <v>DispatchManagement_Orders_Search_Order_search</v>
      </c>
      <c r="I884" s="8" t="s">
        <v>2032</v>
      </c>
      <c r="J884" s="13" t="s">
        <v>89</v>
      </c>
    </row>
    <row r="885" customFormat="false" ht="15.75" hidden="false" customHeight="false" outlineLevel="0" collapsed="false">
      <c r="C885" s="8" t="n">
        <v>895</v>
      </c>
      <c r="D885" s="11" t="s">
        <v>2035</v>
      </c>
      <c r="E885" s="11" t="s">
        <v>2036</v>
      </c>
      <c r="F885" s="8" t="s">
        <v>1964</v>
      </c>
      <c r="G885" s="8" t="s">
        <v>2031</v>
      </c>
      <c r="H885" s="11" t="str">
        <f aca="false">CONCATENATE(LEFT(F885,FIND(" ",F885) - 1),RIGHT(F885,LEN(F885) - FIND(" ",F885)), "_", G885, "_", I885, "_", J885)</f>
        <v>DispatchManagement_Orders_Search_Order_implement</v>
      </c>
      <c r="I885" s="8" t="s">
        <v>2032</v>
      </c>
      <c r="J885" s="8" t="s">
        <v>220</v>
      </c>
    </row>
    <row r="886" customFormat="false" ht="15.75" hidden="false" customHeight="false" outlineLevel="0" collapsed="false">
      <c r="C886" s="8" t="n">
        <v>896</v>
      </c>
      <c r="D886" s="11" t="s">
        <v>2037</v>
      </c>
      <c r="E886" s="11" t="s">
        <v>2038</v>
      </c>
      <c r="F886" s="8" t="s">
        <v>1964</v>
      </c>
      <c r="G886" s="8" t="s">
        <v>2031</v>
      </c>
      <c r="H886" s="11" t="str">
        <f aca="false">CONCATENATE(LEFT(F886,FIND(" ",F886) - 1),RIGHT(F886,LEN(F886) - FIND(" ",F886)), "_", G886, "_", I886, "_", J886)</f>
        <v>DispatchManagement_Orders_Search_Order_search</v>
      </c>
      <c r="I886" s="8" t="s">
        <v>2032</v>
      </c>
      <c r="J886" s="13" t="s">
        <v>89</v>
      </c>
    </row>
    <row r="887" customFormat="false" ht="15.75" hidden="false" customHeight="false" outlineLevel="0" collapsed="false">
      <c r="C887" s="8" t="n">
        <v>897</v>
      </c>
      <c r="D887" s="11" t="s">
        <v>2039</v>
      </c>
      <c r="E887" s="11" t="s">
        <v>2040</v>
      </c>
      <c r="F887" s="8" t="s">
        <v>1964</v>
      </c>
      <c r="G887" s="8" t="s">
        <v>2031</v>
      </c>
      <c r="H887" s="11" t="str">
        <f aca="false">CONCATENATE(LEFT(F887,FIND(" ",F887) - 1),RIGHT(F887,LEN(F887) - FIND(" ",F887)), "_", G887, "_", I887, "_", J887)</f>
        <v>DispatchManagement_Orders_Search_Order_combine</v>
      </c>
      <c r="I887" s="8" t="s">
        <v>2032</v>
      </c>
      <c r="J887" s="13" t="s">
        <v>236</v>
      </c>
    </row>
    <row r="888" customFormat="false" ht="15.75" hidden="false" customHeight="false" outlineLevel="0" collapsed="false">
      <c r="C888" s="8" t="n">
        <v>898</v>
      </c>
      <c r="D888" s="11" t="s">
        <v>2041</v>
      </c>
      <c r="E888" s="11" t="s">
        <v>2042</v>
      </c>
      <c r="F888" s="8" t="s">
        <v>1964</v>
      </c>
      <c r="G888" s="8" t="s">
        <v>2031</v>
      </c>
      <c r="H888" s="11" t="str">
        <f aca="false">CONCATENATE(LEFT(F888,FIND(" ",F888) - 1),RIGHT(F888,LEN(F888) - FIND(" ",F888)), "_", G888, "_", I888, "_", J888)</f>
        <v>DispatchManagement_Orders_Search_Order_search</v>
      </c>
      <c r="I888" s="8" t="s">
        <v>2032</v>
      </c>
      <c r="J888" s="10" t="s">
        <v>89</v>
      </c>
    </row>
    <row r="889" customFormat="false" ht="15.75" hidden="false" customHeight="false" outlineLevel="0" collapsed="false">
      <c r="C889" s="8" t="n">
        <v>899</v>
      </c>
      <c r="D889" s="11" t="s">
        <v>2043</v>
      </c>
      <c r="E889" s="11" t="s">
        <v>2044</v>
      </c>
      <c r="F889" s="8" t="s">
        <v>1964</v>
      </c>
      <c r="G889" s="8" t="s">
        <v>2031</v>
      </c>
      <c r="H889" s="11" t="str">
        <f aca="false">CONCATENATE(LEFT(F889,FIND(" ",F889) - 1),RIGHT(F889,LEN(F889) - FIND(" ",F889)), "_", G889, "_", I889, "_", J889)</f>
        <v>DispatchManagement_Orders_Search_Order_submit</v>
      </c>
      <c r="I889" s="8" t="s">
        <v>2032</v>
      </c>
      <c r="J889" s="10" t="s">
        <v>214</v>
      </c>
    </row>
    <row r="890" customFormat="false" ht="15.75" hidden="false" customHeight="false" outlineLevel="0" collapsed="false">
      <c r="C890" s="8" t="n">
        <v>900</v>
      </c>
      <c r="D890" s="11" t="s">
        <v>2045</v>
      </c>
      <c r="E890" s="11" t="s">
        <v>2046</v>
      </c>
      <c r="F890" s="8" t="s">
        <v>1964</v>
      </c>
      <c r="G890" s="8" t="s">
        <v>2031</v>
      </c>
      <c r="H890" s="11" t="str">
        <f aca="false">CONCATENATE(LEFT(F890,FIND(" ",F890) - 1),RIGHT(F890,LEN(F890) - FIND(" ",F890)), "_", G890, "_", I890, "_", J890)</f>
        <v>DispatchManagement_Orders_Search_Order_help</v>
      </c>
      <c r="I890" s="8" t="s">
        <v>2032</v>
      </c>
      <c r="J890" s="10" t="s">
        <v>138</v>
      </c>
    </row>
    <row r="891" customFormat="false" ht="15.75" hidden="false" customHeight="false" outlineLevel="0" collapsed="false">
      <c r="C891" s="8" t="n">
        <v>901</v>
      </c>
      <c r="D891" s="11" t="s">
        <v>2047</v>
      </c>
      <c r="E891" s="11" t="s">
        <v>2048</v>
      </c>
      <c r="F891" s="8" t="s">
        <v>1964</v>
      </c>
      <c r="G891" s="8" t="s">
        <v>2031</v>
      </c>
      <c r="H891" s="11" t="str">
        <f aca="false">CONCATENATE(LEFT(F891,FIND(" ",F891) - 1),RIGHT(F891,LEN(F891) - FIND(" ",F891)), "_", G891, "_", I891, "_", J891)</f>
        <v>DispatchManagement_Orders_Search_Order_display</v>
      </c>
      <c r="I891" s="8" t="s">
        <v>2032</v>
      </c>
      <c r="J891" s="10" t="s">
        <v>46</v>
      </c>
    </row>
    <row r="892" customFormat="false" ht="15.75" hidden="false" customHeight="false" outlineLevel="0" collapsed="false">
      <c r="C892" s="8" t="n">
        <v>902</v>
      </c>
      <c r="D892" s="11" t="s">
        <v>2049</v>
      </c>
      <c r="E892" s="11" t="s">
        <v>2050</v>
      </c>
      <c r="F892" s="8" t="s">
        <v>1964</v>
      </c>
      <c r="G892" s="8" t="s">
        <v>2031</v>
      </c>
      <c r="H892" s="11" t="str">
        <f aca="false">CONCATENATE(LEFT(F892,FIND(" ",F892) - 1),RIGHT(F892,LEN(F892) - FIND(" ",F892)), "_", G892, "_", I892, "_", J892)</f>
        <v>DispatchManagement_Orders_Search_Order_search</v>
      </c>
      <c r="I892" s="8" t="s">
        <v>2032</v>
      </c>
      <c r="J892" s="10" t="s">
        <v>89</v>
      </c>
    </row>
    <row r="893" customFormat="false" ht="15.75" hidden="false" customHeight="false" outlineLevel="0" collapsed="false">
      <c r="C893" s="8" t="n">
        <v>903</v>
      </c>
      <c r="D893" s="11" t="s">
        <v>2051</v>
      </c>
      <c r="E893" s="11" t="s">
        <v>2052</v>
      </c>
      <c r="F893" s="8" t="s">
        <v>1964</v>
      </c>
      <c r="G893" s="8" t="s">
        <v>2031</v>
      </c>
      <c r="H893" s="11" t="str">
        <f aca="false">CONCATENATE(LEFT(F893,FIND(" ",F893) - 1),RIGHT(F893,LEN(F893) - FIND(" ",F893)), "_", G893, "_", I893, "_", J893)</f>
        <v>DispatchManagement_Orders_View_Order_feature</v>
      </c>
      <c r="I893" s="8" t="s">
        <v>2053</v>
      </c>
      <c r="J893" s="10" t="s">
        <v>102</v>
      </c>
    </row>
    <row r="894" customFormat="false" ht="15.75" hidden="false" customHeight="false" outlineLevel="0" collapsed="false">
      <c r="C894" s="8" t="n">
        <v>904</v>
      </c>
      <c r="D894" s="11" t="s">
        <v>2054</v>
      </c>
      <c r="E894" s="11" t="s">
        <v>2055</v>
      </c>
      <c r="F894" s="8" t="s">
        <v>1964</v>
      </c>
      <c r="G894" s="8" t="s">
        <v>2031</v>
      </c>
      <c r="H894" s="11" t="str">
        <f aca="false">CONCATENATE(LEFT(F894,FIND(" ",F894) - 1),RIGHT(F894,LEN(F894) - FIND(" ",F894)), "_", G894, "_", I894, "_", J894)</f>
        <v>DispatchManagement_Orders_View_Order_access</v>
      </c>
      <c r="I894" s="8" t="s">
        <v>2053</v>
      </c>
      <c r="J894" s="10" t="s">
        <v>119</v>
      </c>
    </row>
    <row r="895" customFormat="false" ht="15.75" hidden="false" customHeight="false" outlineLevel="0" collapsed="false">
      <c r="C895" s="8" t="n">
        <v>905</v>
      </c>
      <c r="D895" s="11" t="s">
        <v>2056</v>
      </c>
      <c r="E895" s="11" t="s">
        <v>2057</v>
      </c>
      <c r="F895" s="8" t="s">
        <v>1964</v>
      </c>
      <c r="G895" s="8" t="s">
        <v>2031</v>
      </c>
      <c r="H895" s="11" t="str">
        <f aca="false">CONCATENATE(LEFT(F895,FIND(" ",F895) - 1),RIGHT(F895,LEN(F895) - FIND(" ",F895)), "_", G895, "_", I895, "_", J895)</f>
        <v>DispatchManagement_Orders_View_Order_verify</v>
      </c>
      <c r="I895" s="8" t="s">
        <v>2053</v>
      </c>
      <c r="J895" s="10" t="s">
        <v>92</v>
      </c>
    </row>
    <row r="896" customFormat="false" ht="15.75" hidden="false" customHeight="false" outlineLevel="0" collapsed="false">
      <c r="C896" s="8" t="n">
        <v>906</v>
      </c>
      <c r="D896" s="11" t="s">
        <v>2058</v>
      </c>
      <c r="E896" s="11" t="s">
        <v>2059</v>
      </c>
      <c r="F896" s="8" t="s">
        <v>1964</v>
      </c>
      <c r="G896" s="8" t="s">
        <v>2031</v>
      </c>
      <c r="H896" s="11" t="str">
        <f aca="false">CONCATENATE(LEFT(F896,FIND(" ",F896) - 1),RIGHT(F896,LEN(F896) - FIND(" ",F896)), "_", G896, "_", I896, "_", J896)</f>
        <v>DispatchManagement_Orders_View_Order_detailing</v>
      </c>
      <c r="I896" s="8" t="s">
        <v>2053</v>
      </c>
      <c r="J896" s="10" t="s">
        <v>51</v>
      </c>
    </row>
    <row r="897" customFormat="false" ht="15.75" hidden="false" customHeight="false" outlineLevel="0" collapsed="false">
      <c r="C897" s="8" t="n">
        <v>907</v>
      </c>
      <c r="D897" s="11" t="s">
        <v>2060</v>
      </c>
      <c r="E897" s="11" t="s">
        <v>2061</v>
      </c>
      <c r="F897" s="8" t="s">
        <v>1964</v>
      </c>
      <c r="G897" s="8" t="s">
        <v>2031</v>
      </c>
      <c r="H897" s="11" t="str">
        <f aca="false">CONCATENATE(LEFT(F897,FIND(" ",F897) - 1),RIGHT(F897,LEN(F897) - FIND(" ",F897)), "_", G897, "_", I897, "_", J897)</f>
        <v>DispatchManagement_Orders_View_Order_verify</v>
      </c>
      <c r="I897" s="8" t="s">
        <v>2053</v>
      </c>
      <c r="J897" s="10" t="s">
        <v>92</v>
      </c>
    </row>
    <row r="898" customFormat="false" ht="15.75" hidden="false" customHeight="false" outlineLevel="0" collapsed="false">
      <c r="C898" s="8" t="n">
        <v>908</v>
      </c>
      <c r="D898" s="11" t="s">
        <v>2062</v>
      </c>
      <c r="E898" s="11" t="s">
        <v>2063</v>
      </c>
      <c r="F898" s="8" t="s">
        <v>1964</v>
      </c>
      <c r="G898" s="8" t="s">
        <v>2031</v>
      </c>
      <c r="H898" s="11" t="str">
        <f aca="false">CONCATENATE(LEFT(F898,FIND(" ",F898) - 1),RIGHT(F898,LEN(F898) - FIND(" ",F898)), "_", G898, "_", I898, "_", J898)</f>
        <v>DispatchManagement_Orders_View_Order_display</v>
      </c>
      <c r="I898" s="8" t="s">
        <v>2053</v>
      </c>
      <c r="J898" s="10" t="s">
        <v>46</v>
      </c>
    </row>
    <row r="899" customFormat="false" ht="15.75" hidden="false" customHeight="false" outlineLevel="0" collapsed="false">
      <c r="C899" s="8" t="n">
        <v>909</v>
      </c>
      <c r="D899" s="11" t="s">
        <v>2064</v>
      </c>
      <c r="E899" s="11" t="s">
        <v>2065</v>
      </c>
      <c r="F899" s="8" t="s">
        <v>1964</v>
      </c>
      <c r="G899" s="8" t="s">
        <v>2031</v>
      </c>
      <c r="H899" s="11" t="str">
        <f aca="false">CONCATENATE(LEFT(F899,FIND(" ",F899) - 1),RIGHT(F899,LEN(F899) - FIND(" ",F899)), "_", G899, "_", I899, "_", J899)</f>
        <v>DispatchManagement_Orders_View_Order_display</v>
      </c>
      <c r="I899" s="8" t="s">
        <v>2053</v>
      </c>
      <c r="J899" s="10" t="s">
        <v>46</v>
      </c>
    </row>
    <row r="900" customFormat="false" ht="15.75" hidden="false" customHeight="false" outlineLevel="0" collapsed="false">
      <c r="C900" s="8" t="n">
        <v>910</v>
      </c>
      <c r="D900" s="11" t="s">
        <v>2066</v>
      </c>
      <c r="E900" s="11" t="s">
        <v>2067</v>
      </c>
      <c r="F900" s="8" t="s">
        <v>1964</v>
      </c>
      <c r="G900" s="8" t="s">
        <v>2031</v>
      </c>
      <c r="H900" s="11" t="str">
        <f aca="false">CONCATENATE(LEFT(F900,FIND(" ",F900) - 1),RIGHT(F900,LEN(F900) - FIND(" ",F900)), "_", G900, "_", I900, "_", J900)</f>
        <v>DispatchManagement_Orders_View_Order_perform</v>
      </c>
      <c r="I900" s="8" t="s">
        <v>2053</v>
      </c>
      <c r="J900" s="13" t="s">
        <v>1053</v>
      </c>
    </row>
    <row r="901" customFormat="false" ht="15.75" hidden="false" customHeight="false" outlineLevel="0" collapsed="false">
      <c r="C901" s="8" t="n">
        <v>911</v>
      </c>
      <c r="D901" s="11" t="s">
        <v>2068</v>
      </c>
      <c r="E901" s="11" t="s">
        <v>2069</v>
      </c>
      <c r="F901" s="8" t="s">
        <v>1964</v>
      </c>
      <c r="G901" s="8" t="s">
        <v>2031</v>
      </c>
      <c r="H901" s="11" t="str">
        <f aca="false">CONCATENATE(LEFT(F901,FIND(" ",F901) - 1),RIGHT(F901,LEN(F901) - FIND(" ",F901)), "_", G901, "_", I901, "_", J901)</f>
        <v>DispatchManagement_Orders_View_Order_manage</v>
      </c>
      <c r="I901" s="8" t="s">
        <v>2053</v>
      </c>
      <c r="J901" s="10" t="s">
        <v>459</v>
      </c>
    </row>
    <row r="902" customFormat="false" ht="15.75" hidden="false" customHeight="false" outlineLevel="0" collapsed="false">
      <c r="C902" s="8" t="n">
        <v>912</v>
      </c>
      <c r="D902" s="11" t="s">
        <v>2070</v>
      </c>
      <c r="E902" s="11" t="s">
        <v>2071</v>
      </c>
      <c r="F902" s="8" t="s">
        <v>1964</v>
      </c>
      <c r="G902" s="8" t="s">
        <v>2031</v>
      </c>
      <c r="H902" s="11" t="str">
        <f aca="false">CONCATENATE(LEFT(F902,FIND(" ",F902) - 1),RIGHT(F902,LEN(F902) - FIND(" ",F902)), "_", G902, "_", I902, "_", J902)</f>
        <v>DispatchManagement_Orders_View_Order_search</v>
      </c>
      <c r="I902" s="8" t="s">
        <v>2053</v>
      </c>
      <c r="J902" s="10" t="s">
        <v>89</v>
      </c>
    </row>
    <row r="903" customFormat="false" ht="15.75" hidden="false" customHeight="false" outlineLevel="0" collapsed="false">
      <c r="C903" s="8" t="n">
        <v>913</v>
      </c>
      <c r="D903" s="11" t="s">
        <v>2072</v>
      </c>
      <c r="E903" s="11" t="s">
        <v>2073</v>
      </c>
      <c r="F903" s="8" t="s">
        <v>1964</v>
      </c>
      <c r="G903" s="8" t="s">
        <v>2031</v>
      </c>
      <c r="H903" s="11" t="str">
        <f aca="false">CONCATENATE(LEFT(F903,FIND(" ",F903) - 1),RIGHT(F903,LEN(F903) - FIND(" ",F903)), "_", G903, "_", I903, "_", J903)</f>
        <v>DispatchManagement_Orders_Manual_Routing_navigation</v>
      </c>
      <c r="I903" s="8" t="s">
        <v>2074</v>
      </c>
      <c r="J903" s="10" t="s">
        <v>95</v>
      </c>
    </row>
    <row r="904" customFormat="false" ht="15.75" hidden="false" customHeight="false" outlineLevel="0" collapsed="false">
      <c r="C904" s="8" t="n">
        <v>914</v>
      </c>
      <c r="D904" s="11" t="s">
        <v>2075</v>
      </c>
      <c r="E904" s="11" t="s">
        <v>2076</v>
      </c>
      <c r="F904" s="8" t="s">
        <v>1964</v>
      </c>
      <c r="G904" s="8" t="s">
        <v>2031</v>
      </c>
      <c r="H904" s="11" t="str">
        <f aca="false">CONCATENATE(LEFT(F904,FIND(" ",F904) - 1),RIGHT(F904,LEN(F904) - FIND(" ",F904)), "_", G904, "_", I904, "_", J904)</f>
        <v>DispatchManagement_Orders_Manual_Routing_option</v>
      </c>
      <c r="I904" s="8" t="s">
        <v>2074</v>
      </c>
      <c r="J904" s="10" t="s">
        <v>314</v>
      </c>
    </row>
    <row r="905" customFormat="false" ht="15.75" hidden="false" customHeight="false" outlineLevel="0" collapsed="false">
      <c r="C905" s="8" t="n">
        <v>915</v>
      </c>
      <c r="D905" s="11" t="s">
        <v>2077</v>
      </c>
      <c r="E905" s="11" t="s">
        <v>2078</v>
      </c>
      <c r="F905" s="8" t="s">
        <v>1964</v>
      </c>
      <c r="G905" s="8" t="s">
        <v>2031</v>
      </c>
      <c r="H905" s="11" t="str">
        <f aca="false">CONCATENATE(LEFT(F905,FIND(" ",F905) - 1),RIGHT(F905,LEN(F905) - FIND(" ",F905)), "_", G905, "_", I905, "_", J905)</f>
        <v>DispatchManagement_Orders_Manual_Routing_modify</v>
      </c>
      <c r="I905" s="8" t="s">
        <v>2074</v>
      </c>
      <c r="J905" s="13" t="s">
        <v>284</v>
      </c>
    </row>
    <row r="906" customFormat="false" ht="15.75" hidden="false" customHeight="false" outlineLevel="0" collapsed="false">
      <c r="C906" s="8" t="n">
        <v>916</v>
      </c>
      <c r="D906" s="11" t="s">
        <v>2079</v>
      </c>
      <c r="E906" s="11" t="s">
        <v>2080</v>
      </c>
      <c r="F906" s="8" t="s">
        <v>1964</v>
      </c>
      <c r="G906" s="8" t="s">
        <v>2031</v>
      </c>
      <c r="H906" s="11" t="str">
        <f aca="false">CONCATENATE(LEFT(F906,FIND(" ",F906) - 1),RIGHT(F906,LEN(F906) - FIND(" ",F906)), "_", G906, "_", I906, "_", J906)</f>
        <v>DispatchManagement_Orders_Manual_Routing_benefit</v>
      </c>
      <c r="I906" s="8" t="s">
        <v>2074</v>
      </c>
      <c r="J906" s="10" t="s">
        <v>226</v>
      </c>
    </row>
    <row r="907" customFormat="false" ht="15.75" hidden="false" customHeight="false" outlineLevel="0" collapsed="false">
      <c r="C907" s="8" t="n">
        <v>917</v>
      </c>
      <c r="D907" s="11" t="s">
        <v>2081</v>
      </c>
      <c r="E907" s="11" t="s">
        <v>2082</v>
      </c>
      <c r="F907" s="8" t="s">
        <v>1964</v>
      </c>
      <c r="G907" s="8" t="s">
        <v>2031</v>
      </c>
      <c r="H907" s="11" t="str">
        <f aca="false">CONCATENATE(LEFT(F907,FIND(" ",F907) - 1),RIGHT(F907,LEN(F907) - FIND(" ",F907)), "_", G907, "_", I907, "_", J907)</f>
        <v>DispatchManagement_Orders_Manual_Routing_detailing</v>
      </c>
      <c r="I907" s="8" t="s">
        <v>2074</v>
      </c>
      <c r="J907" s="10" t="s">
        <v>51</v>
      </c>
    </row>
    <row r="908" customFormat="false" ht="15.75" hidden="false" customHeight="false" outlineLevel="0" collapsed="false">
      <c r="C908" s="8" t="n">
        <v>918</v>
      </c>
      <c r="D908" s="11" t="s">
        <v>2083</v>
      </c>
      <c r="E908" s="11" t="s">
        <v>2084</v>
      </c>
      <c r="F908" s="8" t="s">
        <v>1964</v>
      </c>
      <c r="G908" s="8" t="s">
        <v>2031</v>
      </c>
      <c r="H908" s="11" t="str">
        <f aca="false">CONCATENATE(LEFT(F908,FIND(" ",F908) - 1),RIGHT(F908,LEN(F908) - FIND(" ",F908)), "_", G908, "_", I908, "_", J908)</f>
        <v>DispatchManagement_Orders_Manual_Routing_help</v>
      </c>
      <c r="I908" s="8" t="s">
        <v>2074</v>
      </c>
      <c r="J908" s="10" t="s">
        <v>138</v>
      </c>
    </row>
    <row r="909" customFormat="false" ht="15.75" hidden="false" customHeight="false" outlineLevel="0" collapsed="false">
      <c r="C909" s="8" t="n">
        <v>919</v>
      </c>
      <c r="D909" s="11" t="s">
        <v>2085</v>
      </c>
      <c r="E909" s="11" t="s">
        <v>2086</v>
      </c>
      <c r="F909" s="8" t="s">
        <v>1964</v>
      </c>
      <c r="G909" s="8" t="s">
        <v>2031</v>
      </c>
      <c r="H909" s="11" t="str">
        <f aca="false">CONCATENATE(LEFT(F909,FIND(" ",F909) - 1),RIGHT(F909,LEN(F909) - FIND(" ",F909)), "_", G909, "_", I909, "_", J909)</f>
        <v>DispatchManagement_Orders_Manual_Routing_enhance</v>
      </c>
      <c r="I909" s="8" t="s">
        <v>2074</v>
      </c>
      <c r="J909" s="10" t="s">
        <v>146</v>
      </c>
    </row>
    <row r="910" customFormat="false" ht="15.75" hidden="false" customHeight="false" outlineLevel="0" collapsed="false">
      <c r="C910" s="8" t="n">
        <v>920</v>
      </c>
      <c r="D910" s="11" t="s">
        <v>2087</v>
      </c>
      <c r="E910" s="11" t="s">
        <v>2088</v>
      </c>
      <c r="F910" s="8" t="s">
        <v>1964</v>
      </c>
      <c r="G910" s="8" t="s">
        <v>2031</v>
      </c>
      <c r="H910" s="11" t="str">
        <f aca="false">CONCATENATE(LEFT(F910,FIND(" ",F910) - 1),RIGHT(F910,LEN(F910) - FIND(" ",F910)), "_", G910, "_", I910, "_", J910)</f>
        <v>DispatchManagement_Orders_Manual_Routing_enhance</v>
      </c>
      <c r="I910" s="8" t="s">
        <v>2074</v>
      </c>
      <c r="J910" s="8" t="s">
        <v>146</v>
      </c>
    </row>
    <row r="911" customFormat="false" ht="15.75" hidden="false" customHeight="false" outlineLevel="0" collapsed="false">
      <c r="C911" s="8" t="n">
        <v>921</v>
      </c>
      <c r="D911" s="11" t="s">
        <v>2089</v>
      </c>
      <c r="E911" s="11" t="s">
        <v>2090</v>
      </c>
      <c r="F911" s="8" t="s">
        <v>1964</v>
      </c>
      <c r="G911" s="8" t="s">
        <v>2031</v>
      </c>
      <c r="H911" s="11" t="str">
        <f aca="false">CONCATENATE(LEFT(F911,FIND(" ",F911) - 1),RIGHT(F911,LEN(F911) - FIND(" ",F911)), "_", G911, "_", I911, "_", J911)</f>
        <v>DispatchManagement_Orders_Manual_Routing_option</v>
      </c>
      <c r="I911" s="8" t="s">
        <v>2074</v>
      </c>
      <c r="J911" s="10" t="s">
        <v>314</v>
      </c>
    </row>
    <row r="912" customFormat="false" ht="15.75" hidden="false" customHeight="false" outlineLevel="0" collapsed="false">
      <c r="C912" s="8" t="n">
        <v>922</v>
      </c>
      <c r="D912" s="11" t="s">
        <v>2091</v>
      </c>
      <c r="E912" s="11" t="s">
        <v>2092</v>
      </c>
      <c r="F912" s="8" t="s">
        <v>1964</v>
      </c>
      <c r="G912" s="8" t="s">
        <v>2031</v>
      </c>
      <c r="H912" s="11" t="str">
        <f aca="false">CONCATENATE(LEFT(F912,FIND(" ",F912) - 1),RIGHT(F912,LEN(F912) - FIND(" ",F912)), "_", G912, "_", I912, "_", J912)</f>
        <v>DispatchManagement_Orders_Manual_Routing_integrate</v>
      </c>
      <c r="I912" s="8" t="s">
        <v>2074</v>
      </c>
      <c r="J912" s="10" t="s">
        <v>166</v>
      </c>
    </row>
    <row r="913" customFormat="false" ht="15.75" hidden="false" customHeight="false" outlineLevel="0" collapsed="false">
      <c r="C913" s="8" t="n">
        <v>923</v>
      </c>
      <c r="D913" s="11" t="s">
        <v>2093</v>
      </c>
      <c r="E913" s="11" t="s">
        <v>2094</v>
      </c>
      <c r="F913" s="8" t="s">
        <v>1964</v>
      </c>
      <c r="G913" s="8" t="s">
        <v>2095</v>
      </c>
      <c r="H913" s="11" t="str">
        <f aca="false">CONCATENATE(LEFT(F913,FIND(" ",F913) - 1),RIGHT(F913,LEN(F913) - FIND(" ",F913)), "_", G913, "_", I913, "_", J913)</f>
        <v>DispatchManagement_Vehicle_Booking_Request_Booking_Request_add</v>
      </c>
      <c r="I913" s="8" t="s">
        <v>2096</v>
      </c>
      <c r="J913" s="10" t="s">
        <v>173</v>
      </c>
    </row>
    <row r="914" customFormat="false" ht="15.75" hidden="false" customHeight="false" outlineLevel="0" collapsed="false">
      <c r="C914" s="8" t="n">
        <v>924</v>
      </c>
      <c r="D914" s="11" t="s">
        <v>2097</v>
      </c>
      <c r="E914" s="11" t="s">
        <v>2098</v>
      </c>
      <c r="F914" s="8" t="s">
        <v>1964</v>
      </c>
      <c r="G914" s="8" t="s">
        <v>2095</v>
      </c>
      <c r="H914" s="11" t="str">
        <f aca="false">CONCATENATE(LEFT(F914,FIND(" ",F914) - 1),RIGHT(F914,LEN(F914) - FIND(" ",F914)), "_", G914, "_", I914, "_", J914)</f>
        <v>DispatchManagement_Vehicle_Booking_Request_Booking_Request_submit</v>
      </c>
      <c r="I914" s="8" t="s">
        <v>2096</v>
      </c>
      <c r="J914" s="10" t="s">
        <v>214</v>
      </c>
    </row>
    <row r="915" customFormat="false" ht="15.75" hidden="false" customHeight="false" outlineLevel="0" collapsed="false">
      <c r="C915" s="8" t="n">
        <v>925</v>
      </c>
      <c r="D915" s="11" t="s">
        <v>2099</v>
      </c>
      <c r="E915" s="11" t="s">
        <v>2100</v>
      </c>
      <c r="F915" s="8" t="s">
        <v>1964</v>
      </c>
      <c r="G915" s="8" t="s">
        <v>2095</v>
      </c>
      <c r="H915" s="11" t="str">
        <f aca="false">CONCATENATE(LEFT(F915,FIND(" ",F915) - 1),RIGHT(F915,LEN(F915) - FIND(" ",F915)), "_", G915, "_", I915, "_", J915)</f>
        <v>DispatchManagement_Vehicle_Booking_Request_Booking_Request_submitting</v>
      </c>
      <c r="I915" s="8" t="s">
        <v>2096</v>
      </c>
      <c r="J915" s="13" t="s">
        <v>2101</v>
      </c>
    </row>
    <row r="916" customFormat="false" ht="15.75" hidden="false" customHeight="false" outlineLevel="0" collapsed="false">
      <c r="C916" s="8" t="n">
        <v>926</v>
      </c>
      <c r="D916" s="11" t="s">
        <v>2102</v>
      </c>
      <c r="E916" s="11" t="s">
        <v>2103</v>
      </c>
      <c r="F916" s="8" t="s">
        <v>1964</v>
      </c>
      <c r="G916" s="8" t="s">
        <v>2095</v>
      </c>
      <c r="H916" s="11" t="str">
        <f aca="false">CONCATENATE(LEFT(F916,FIND(" ",F916) - 1),RIGHT(F916,LEN(F916) - FIND(" ",F916)), "_", G916, "_", I916, "_", J916)</f>
        <v>DispatchManagement_Vehicle_Booking_Request_Booking_Request_happen</v>
      </c>
      <c r="I916" s="8" t="s">
        <v>2096</v>
      </c>
      <c r="J916" s="10" t="s">
        <v>367</v>
      </c>
    </row>
    <row r="917" customFormat="false" ht="15.75" hidden="false" customHeight="false" outlineLevel="0" collapsed="false">
      <c r="C917" s="8" t="n">
        <v>927</v>
      </c>
      <c r="D917" s="11" t="s">
        <v>2104</v>
      </c>
      <c r="E917" s="11" t="s">
        <v>2105</v>
      </c>
      <c r="F917" s="8" t="s">
        <v>1964</v>
      </c>
      <c r="G917" s="8" t="s">
        <v>2095</v>
      </c>
      <c r="H917" s="11" t="str">
        <f aca="false">CONCATENATE(LEFT(F917,FIND(" ",F917) - 1),RIGHT(F917,LEN(F917) - FIND(" ",F917)), "_", G917, "_", I917, "_", J917)</f>
        <v>DispatchManagement_Vehicle_Booking_Request_Booking_Request_modify</v>
      </c>
      <c r="I917" s="8" t="s">
        <v>2096</v>
      </c>
      <c r="J917" s="13" t="s">
        <v>284</v>
      </c>
    </row>
    <row r="918" customFormat="false" ht="15.75" hidden="false" customHeight="false" outlineLevel="0" collapsed="false">
      <c r="C918" s="8" t="n">
        <v>928</v>
      </c>
      <c r="D918" s="11" t="s">
        <v>2106</v>
      </c>
      <c r="E918" s="11" t="s">
        <v>2107</v>
      </c>
      <c r="F918" s="8" t="s">
        <v>1964</v>
      </c>
      <c r="G918" s="8" t="s">
        <v>2095</v>
      </c>
      <c r="H918" s="11" t="str">
        <f aca="false">CONCATENATE(LEFT(F918,FIND(" ",F918) - 1),RIGHT(F918,LEN(F918) - FIND(" ",F918)), "_", G918, "_", I918, "_", J918)</f>
        <v>DispatchManagement_Vehicle_Booking_Request_Booking_Request_miss</v>
      </c>
      <c r="I918" s="8" t="s">
        <v>2096</v>
      </c>
      <c r="J918" s="13" t="s">
        <v>2108</v>
      </c>
    </row>
    <row r="919" customFormat="false" ht="15.75" hidden="false" customHeight="false" outlineLevel="0" collapsed="false">
      <c r="C919" s="8" t="n">
        <v>929</v>
      </c>
      <c r="D919" s="11" t="s">
        <v>2109</v>
      </c>
      <c r="E919" s="11" t="s">
        <v>2110</v>
      </c>
      <c r="F919" s="8" t="s">
        <v>1964</v>
      </c>
      <c r="G919" s="8" t="s">
        <v>2095</v>
      </c>
      <c r="H919" s="11" t="str">
        <f aca="false">CONCATENATE(LEFT(F919,FIND(" ",F919) - 1),RIGHT(F919,LEN(F919) - FIND(" ",F919)), "_", G919, "_", I919, "_", J919)</f>
        <v>DispatchManagement_Vehicle_Booking_Request_Booking_Request_submit</v>
      </c>
      <c r="I919" s="8" t="s">
        <v>2096</v>
      </c>
      <c r="J919" s="10" t="s">
        <v>214</v>
      </c>
    </row>
    <row r="920" customFormat="false" ht="15.75" hidden="false" customHeight="false" outlineLevel="0" collapsed="false">
      <c r="C920" s="8" t="n">
        <v>930</v>
      </c>
      <c r="D920" s="11" t="s">
        <v>2111</v>
      </c>
      <c r="E920" s="11" t="s">
        <v>2112</v>
      </c>
      <c r="F920" s="8" t="s">
        <v>1964</v>
      </c>
      <c r="G920" s="8" t="s">
        <v>2095</v>
      </c>
      <c r="H920" s="11" t="str">
        <f aca="false">CONCATENATE(LEFT(F920,FIND(" ",F920) - 1),RIGHT(F920,LEN(F920) - FIND(" ",F920)), "_", G920, "_", I920, "_", J920)</f>
        <v>DispatchManagement_Vehicle_Booking_Request_Booking_Request_Option</v>
      </c>
      <c r="I920" s="8" t="s">
        <v>2096</v>
      </c>
      <c r="J920" s="10" t="s">
        <v>276</v>
      </c>
    </row>
    <row r="921" customFormat="false" ht="15.75" hidden="false" customHeight="false" outlineLevel="0" collapsed="false">
      <c r="C921" s="8" t="n">
        <v>931</v>
      </c>
      <c r="D921" s="11" t="s">
        <v>2113</v>
      </c>
      <c r="E921" s="11" t="s">
        <v>2114</v>
      </c>
      <c r="F921" s="8" t="s">
        <v>1964</v>
      </c>
      <c r="G921" s="8" t="s">
        <v>2095</v>
      </c>
      <c r="H921" s="11" t="str">
        <f aca="false">CONCATENATE(LEFT(F921,FIND(" ",F921) - 1),RIGHT(F921,LEN(F921) - FIND(" ",F921)), "_", G921, "_", I921, "_", J921)</f>
        <v>DispatchManagement_Vehicle_Booking_Request_Booking_Request_navigation</v>
      </c>
      <c r="I921" s="8" t="s">
        <v>2096</v>
      </c>
      <c r="J921" s="10" t="s">
        <v>95</v>
      </c>
    </row>
    <row r="922" customFormat="false" ht="15.75" hidden="false" customHeight="false" outlineLevel="0" collapsed="false">
      <c r="C922" s="8" t="n">
        <v>932</v>
      </c>
      <c r="D922" s="11" t="s">
        <v>2115</v>
      </c>
      <c r="E922" s="11" t="s">
        <v>2116</v>
      </c>
      <c r="F922" s="8" t="s">
        <v>1964</v>
      </c>
      <c r="G922" s="8" t="s">
        <v>2095</v>
      </c>
      <c r="H922" s="11" t="str">
        <f aca="false">CONCATENATE(LEFT(F922,FIND(" ",F922) - 1),RIGHT(F922,LEN(F922) - FIND(" ",F922)), "_", G922, "_", I922, "_", J922)</f>
        <v>DispatchManagement_Vehicle_Booking_Request_Booking_Request_display</v>
      </c>
      <c r="I922" s="8" t="s">
        <v>2096</v>
      </c>
      <c r="J922" s="10" t="s">
        <v>46</v>
      </c>
    </row>
    <row r="923" customFormat="false" ht="15.75" hidden="false" customHeight="false" outlineLevel="0" collapsed="false">
      <c r="C923" s="8" t="n">
        <v>933</v>
      </c>
      <c r="D923" s="11" t="s">
        <v>2117</v>
      </c>
      <c r="E923" s="11" t="s">
        <v>2118</v>
      </c>
      <c r="F923" s="8" t="s">
        <v>1964</v>
      </c>
      <c r="G923" s="8" t="s">
        <v>2095</v>
      </c>
      <c r="H923" s="11" t="str">
        <f aca="false">CONCATENATE(LEFT(F923,FIND(" ",F923) - 1),RIGHT(F923,LEN(F923) - FIND(" ",F923)), "_", G923, "_", I923, "_", J923)</f>
        <v>DispatchManagement_Vehicle_Booking_Request_Booking_List_search</v>
      </c>
      <c r="I923" s="8" t="s">
        <v>2119</v>
      </c>
      <c r="J923" s="10" t="s">
        <v>89</v>
      </c>
    </row>
    <row r="924" customFormat="false" ht="15.75" hidden="false" customHeight="false" outlineLevel="0" collapsed="false">
      <c r="C924" s="8" t="n">
        <v>934</v>
      </c>
      <c r="D924" s="11" t="s">
        <v>2120</v>
      </c>
      <c r="E924" s="11" t="s">
        <v>2121</v>
      </c>
      <c r="F924" s="8" t="s">
        <v>1964</v>
      </c>
      <c r="G924" s="8" t="s">
        <v>2095</v>
      </c>
      <c r="H924" s="11" t="str">
        <f aca="false">CONCATENATE(LEFT(F924,FIND(" ",F924) - 1),RIGHT(F924,LEN(F924) - FIND(" ",F924)), "_", G924, "_", I924, "_", J924)</f>
        <v>DispatchManagement_Vehicle_Booking_Request_Booking_List_search</v>
      </c>
      <c r="I924" s="8" t="s">
        <v>2119</v>
      </c>
      <c r="J924" s="10" t="s">
        <v>89</v>
      </c>
    </row>
    <row r="925" customFormat="false" ht="15.75" hidden="false" customHeight="false" outlineLevel="0" collapsed="false">
      <c r="C925" s="8" t="n">
        <v>935</v>
      </c>
      <c r="D925" s="11" t="s">
        <v>2122</v>
      </c>
      <c r="E925" s="11" t="s">
        <v>2123</v>
      </c>
      <c r="F925" s="8" t="s">
        <v>1964</v>
      </c>
      <c r="G925" s="8" t="s">
        <v>2095</v>
      </c>
      <c r="H925" s="11" t="str">
        <f aca="false">CONCATENATE(LEFT(F925,FIND(" ",F925) - 1),RIGHT(F925,LEN(F925) - FIND(" ",F925)), "_", G925, "_", I925, "_", J925)</f>
        <v>DispatchManagement_Vehicle_Booking_Request_Booking_List_dashboard</v>
      </c>
      <c r="I925" s="8" t="s">
        <v>2119</v>
      </c>
      <c r="J925" s="8" t="s">
        <v>170</v>
      </c>
    </row>
    <row r="926" customFormat="false" ht="15.75" hidden="false" customHeight="false" outlineLevel="0" collapsed="false">
      <c r="C926" s="8" t="n">
        <v>936</v>
      </c>
      <c r="D926" s="11" t="s">
        <v>2124</v>
      </c>
      <c r="E926" s="11" t="s">
        <v>2125</v>
      </c>
      <c r="F926" s="8" t="s">
        <v>1964</v>
      </c>
      <c r="G926" s="8" t="s">
        <v>2095</v>
      </c>
      <c r="H926" s="11" t="str">
        <f aca="false">CONCATENATE(LEFT(F926,FIND(" ",F926) - 1),RIGHT(F926,LEN(F926) - FIND(" ",F926)), "_", G926, "_", I926, "_", J926)</f>
        <v>DispatchManagement_Vehicle_Booking_Request_Booking_List_display</v>
      </c>
      <c r="I926" s="8" t="s">
        <v>2119</v>
      </c>
      <c r="J926" s="10" t="s">
        <v>46</v>
      </c>
    </row>
    <row r="927" customFormat="false" ht="15.75" hidden="false" customHeight="false" outlineLevel="0" collapsed="false">
      <c r="C927" s="8" t="n">
        <v>937</v>
      </c>
      <c r="D927" s="11" t="s">
        <v>2126</v>
      </c>
      <c r="E927" s="11" t="s">
        <v>2127</v>
      </c>
      <c r="F927" s="8" t="s">
        <v>1964</v>
      </c>
      <c r="G927" s="8" t="s">
        <v>2095</v>
      </c>
      <c r="H927" s="11" t="str">
        <f aca="false">CONCATENATE(LEFT(F927,FIND(" ",F927) - 1),RIGHT(F927,LEN(F927) - FIND(" ",F927)), "_", G927, "_", I927, "_", J927)</f>
        <v>DispatchManagement_Vehicle_Booking_Request_Booking_List_navigation</v>
      </c>
      <c r="I927" s="8" t="s">
        <v>2119</v>
      </c>
      <c r="J927" s="10" t="s">
        <v>95</v>
      </c>
    </row>
    <row r="928" customFormat="false" ht="15.75" hidden="false" customHeight="false" outlineLevel="0" collapsed="false">
      <c r="C928" s="8" t="n">
        <v>938</v>
      </c>
      <c r="D928" s="11" t="s">
        <v>2128</v>
      </c>
      <c r="E928" s="11" t="s">
        <v>2129</v>
      </c>
      <c r="F928" s="8" t="s">
        <v>1964</v>
      </c>
      <c r="G928" s="8" t="s">
        <v>2095</v>
      </c>
      <c r="H928" s="11" t="str">
        <f aca="false">CONCATENATE(LEFT(F928,FIND(" ",F928) - 1),RIGHT(F928,LEN(F928) - FIND(" ",F928)), "_", G928, "_", I928, "_", J928)</f>
        <v>DispatchManagement_Vehicle_Booking_Request_Booking_List_option</v>
      </c>
      <c r="I928" s="8" t="s">
        <v>2119</v>
      </c>
      <c r="J928" s="10" t="s">
        <v>314</v>
      </c>
    </row>
    <row r="929" customFormat="false" ht="15.75" hidden="false" customHeight="false" outlineLevel="0" collapsed="false">
      <c r="C929" s="8" t="n">
        <v>939</v>
      </c>
      <c r="D929" s="11" t="s">
        <v>2130</v>
      </c>
      <c r="E929" s="11" t="s">
        <v>2131</v>
      </c>
      <c r="F929" s="8" t="s">
        <v>1964</v>
      </c>
      <c r="G929" s="8" t="s">
        <v>2095</v>
      </c>
      <c r="H929" s="11" t="str">
        <f aca="false">CONCATENATE(LEFT(F929,FIND(" ",F929) - 1),RIGHT(F929,LEN(F929) - FIND(" ",F929)), "_", G929, "_", I929, "_", J929)</f>
        <v>DispatchManagement_Vehicle_Booking_Request_Booking_List_edit</v>
      </c>
      <c r="I929" s="8" t="s">
        <v>2119</v>
      </c>
      <c r="J929" s="8" t="s">
        <v>187</v>
      </c>
    </row>
    <row r="930" customFormat="false" ht="15.75" hidden="false" customHeight="false" outlineLevel="0" collapsed="false">
      <c r="C930" s="8" t="n">
        <v>940</v>
      </c>
      <c r="D930" s="11" t="s">
        <v>2132</v>
      </c>
      <c r="E930" s="11" t="s">
        <v>2133</v>
      </c>
      <c r="F930" s="8" t="s">
        <v>1964</v>
      </c>
      <c r="G930" s="8" t="s">
        <v>2095</v>
      </c>
      <c r="H930" s="11" t="str">
        <f aca="false">CONCATENATE(LEFT(F930,FIND(" ",F930) - 1),RIGHT(F930,LEN(F930) - FIND(" ",F930)), "_", G930, "_", I930, "_", J930)</f>
        <v>DispatchManagement_Vehicle_Booking_Request_Booking_List_input</v>
      </c>
      <c r="I930" s="8" t="s">
        <v>2119</v>
      </c>
      <c r="J930" s="10" t="s">
        <v>63</v>
      </c>
    </row>
    <row r="931" customFormat="false" ht="15.75" hidden="false" customHeight="false" outlineLevel="0" collapsed="false">
      <c r="C931" s="8" t="n">
        <v>941</v>
      </c>
      <c r="D931" s="11" t="s">
        <v>2134</v>
      </c>
      <c r="E931" s="11" t="s">
        <v>2135</v>
      </c>
      <c r="F931" s="8" t="s">
        <v>1964</v>
      </c>
      <c r="G931" s="8" t="s">
        <v>2095</v>
      </c>
      <c r="H931" s="11" t="str">
        <f aca="false">CONCATENATE(LEFT(F931,FIND(" ",F931) - 1),RIGHT(F931,LEN(F931) - FIND(" ",F931)), "_", G931, "_", I931, "_", J931)</f>
        <v>DispatchManagement_Vehicle_Booking_Request_Booking_List_search</v>
      </c>
      <c r="I931" s="8" t="s">
        <v>2119</v>
      </c>
      <c r="J931" s="10" t="s">
        <v>89</v>
      </c>
    </row>
    <row r="932" customFormat="false" ht="15.75" hidden="false" customHeight="false" outlineLevel="0" collapsed="false">
      <c r="C932" s="8" t="n">
        <v>942</v>
      </c>
      <c r="D932" s="11" t="s">
        <v>2136</v>
      </c>
      <c r="E932" s="11" t="s">
        <v>2137</v>
      </c>
      <c r="F932" s="8" t="s">
        <v>1964</v>
      </c>
      <c r="G932" s="8" t="s">
        <v>2095</v>
      </c>
      <c r="H932" s="11" t="str">
        <f aca="false">CONCATENATE(LEFT(F932,FIND(" ",F932) - 1),RIGHT(F932,LEN(F932) - FIND(" ",F932)), "_", G932, "_", I932, "_", J932)</f>
        <v>DispatchManagement_Vehicle_Booking_Request_Booking_List_enhance</v>
      </c>
      <c r="I932" s="8" t="s">
        <v>2119</v>
      </c>
      <c r="J932" s="10" t="s">
        <v>146</v>
      </c>
    </row>
    <row r="933" customFormat="false" ht="15.75" hidden="false" customHeight="false" outlineLevel="0" collapsed="false">
      <c r="C933" s="8" t="n">
        <v>943</v>
      </c>
      <c r="D933" s="14" t="s">
        <v>2138</v>
      </c>
      <c r="E933" s="14" t="s">
        <v>2139</v>
      </c>
      <c r="F933" s="8" t="s">
        <v>1964</v>
      </c>
      <c r="G933" s="8" t="s">
        <v>2140</v>
      </c>
      <c r="H933" s="11" t="str">
        <f aca="false">CONCATENATE(LEFT(F933,FIND(" ",F933) - 1),RIGHT(F933,LEN(F933) - FIND(" ",F933)), "_", G933, "_", I933, "_", J933)</f>
        <v>DispatchManagement_Delivery_Request_Delivery_Request_complete</v>
      </c>
      <c r="I933" s="8" t="s">
        <v>2140</v>
      </c>
      <c r="J933" s="13" t="s">
        <v>591</v>
      </c>
    </row>
    <row r="934" customFormat="false" ht="15.75" hidden="false" customHeight="false" outlineLevel="0" collapsed="false">
      <c r="C934" s="8" t="n">
        <v>944</v>
      </c>
      <c r="D934" s="14" t="s">
        <v>2141</v>
      </c>
      <c r="E934" s="14" t="s">
        <v>2142</v>
      </c>
      <c r="F934" s="8" t="s">
        <v>1964</v>
      </c>
      <c r="G934" s="8" t="s">
        <v>2140</v>
      </c>
      <c r="H934" s="11" t="str">
        <f aca="false">CONCATENATE(LEFT(F934,FIND(" ",F934) - 1),RIGHT(F934,LEN(F934) - FIND(" ",F934)), "_", G934, "_", I934, "_", J934)</f>
        <v>DispatchManagement_Delivery_Request_Delivery_Request_submit</v>
      </c>
      <c r="I934" s="8" t="s">
        <v>2140</v>
      </c>
      <c r="J934" s="10" t="s">
        <v>214</v>
      </c>
    </row>
    <row r="935" customFormat="false" ht="15.75" hidden="false" customHeight="false" outlineLevel="0" collapsed="false">
      <c r="C935" s="8" t="n">
        <v>945</v>
      </c>
      <c r="D935" s="14" t="s">
        <v>2143</v>
      </c>
      <c r="E935" s="14" t="s">
        <v>2144</v>
      </c>
      <c r="F935" s="8" t="s">
        <v>1964</v>
      </c>
      <c r="G935" s="8" t="s">
        <v>2140</v>
      </c>
      <c r="H935" s="11" t="str">
        <f aca="false">CONCATENATE(LEFT(F935,FIND(" ",F935) - 1),RIGHT(F935,LEN(F935) - FIND(" ",F935)), "_", G935, "_", I935, "_", J935)</f>
        <v>DispatchManagement_Delivery_Request_Delivery_Request_happen</v>
      </c>
      <c r="I935" s="8" t="s">
        <v>2140</v>
      </c>
      <c r="J935" s="10" t="s">
        <v>367</v>
      </c>
    </row>
    <row r="936" customFormat="false" ht="15.75" hidden="false" customHeight="false" outlineLevel="0" collapsed="false">
      <c r="C936" s="8" t="n">
        <v>946</v>
      </c>
      <c r="D936" s="14" t="s">
        <v>2145</v>
      </c>
      <c r="E936" s="14" t="s">
        <v>2146</v>
      </c>
      <c r="F936" s="8" t="s">
        <v>1964</v>
      </c>
      <c r="G936" s="8" t="s">
        <v>2140</v>
      </c>
      <c r="H936" s="11" t="str">
        <f aca="false">CONCATENATE(LEFT(F936,FIND(" ",F936) - 1),RIGHT(F936,LEN(F936) - FIND(" ",F936)), "_", G936, "_", I936, "_", J936)</f>
        <v>DispatchManagement_Delivery_Request_Delivery_Request_creating</v>
      </c>
      <c r="I936" s="8" t="s">
        <v>2140</v>
      </c>
      <c r="J936" s="8" t="s">
        <v>2147</v>
      </c>
    </row>
    <row r="937" customFormat="false" ht="15.75" hidden="false" customHeight="false" outlineLevel="0" collapsed="false">
      <c r="C937" s="8" t="n">
        <v>947</v>
      </c>
      <c r="D937" s="14" t="s">
        <v>2148</v>
      </c>
      <c r="E937" s="14" t="s">
        <v>2149</v>
      </c>
      <c r="F937" s="8" t="s">
        <v>1964</v>
      </c>
      <c r="G937" s="8" t="s">
        <v>2140</v>
      </c>
      <c r="H937" s="11" t="str">
        <f aca="false">CONCATENATE(LEFT(F937,FIND(" ",F937) - 1),RIGHT(F937,LEN(F937) - FIND(" ",F937)), "_", G937, "_", I937, "_", J937)</f>
        <v>DispatchManagement_Delivery_Request_Delivery_Request_notified</v>
      </c>
      <c r="I937" s="8" t="s">
        <v>2140</v>
      </c>
      <c r="J937" s="10" t="s">
        <v>205</v>
      </c>
    </row>
    <row r="938" customFormat="false" ht="15.75" hidden="false" customHeight="false" outlineLevel="0" collapsed="false">
      <c r="C938" s="8" t="n">
        <v>948</v>
      </c>
      <c r="D938" s="14" t="s">
        <v>2150</v>
      </c>
      <c r="E938" s="14" t="s">
        <v>2151</v>
      </c>
      <c r="F938" s="8" t="s">
        <v>1964</v>
      </c>
      <c r="G938" s="8" t="s">
        <v>2140</v>
      </c>
      <c r="H938" s="11" t="str">
        <f aca="false">CONCATENATE(LEFT(F938,FIND(" ",F938) - 1),RIGHT(F938,LEN(F938) - FIND(" ",F938)), "_", G938, "_", I938, "_", J938)</f>
        <v>DispatchManagement_Delivery_Request_Delivery_Request_edit</v>
      </c>
      <c r="I938" s="8" t="s">
        <v>2140</v>
      </c>
      <c r="J938" s="8" t="s">
        <v>187</v>
      </c>
    </row>
    <row r="939" customFormat="false" ht="15.75" hidden="false" customHeight="false" outlineLevel="0" collapsed="false">
      <c r="C939" s="8" t="n">
        <v>949</v>
      </c>
      <c r="D939" s="14" t="s">
        <v>2152</v>
      </c>
      <c r="E939" s="14" t="s">
        <v>2153</v>
      </c>
      <c r="F939" s="8" t="s">
        <v>1964</v>
      </c>
      <c r="G939" s="8" t="s">
        <v>2140</v>
      </c>
      <c r="H939" s="11" t="str">
        <f aca="false">CONCATENATE(LEFT(F939,FIND(" ",F939) - 1),RIGHT(F939,LEN(F939) - FIND(" ",F939)), "_", G939, "_", I939, "_", J939)</f>
        <v>DispatchManagement_Delivery_Request_Delivery_Request_Submit</v>
      </c>
      <c r="I939" s="8" t="s">
        <v>2140</v>
      </c>
      <c r="J939" s="10" t="s">
        <v>1614</v>
      </c>
    </row>
    <row r="940" customFormat="false" ht="15.75" hidden="false" customHeight="false" outlineLevel="0" collapsed="false">
      <c r="C940" s="8" t="n">
        <v>950</v>
      </c>
      <c r="D940" s="14" t="s">
        <v>2154</v>
      </c>
      <c r="E940" s="14" t="s">
        <v>2155</v>
      </c>
      <c r="F940" s="8" t="s">
        <v>1964</v>
      </c>
      <c r="G940" s="8" t="s">
        <v>2140</v>
      </c>
      <c r="H940" s="11" t="str">
        <f aca="false">CONCATENATE(LEFT(F940,FIND(" ",F940) - 1),RIGHT(F940,LEN(F940) - FIND(" ",F940)), "_", G940, "_", I940, "_", J940)</f>
        <v>DispatchManagement_Delivery_Request_Delivery_Request_affect</v>
      </c>
      <c r="I940" s="8" t="s">
        <v>2140</v>
      </c>
      <c r="J940" s="10" t="s">
        <v>112</v>
      </c>
    </row>
    <row r="941" customFormat="false" ht="15.75" hidden="false" customHeight="false" outlineLevel="0" collapsed="false">
      <c r="C941" s="8" t="n">
        <v>951</v>
      </c>
      <c r="D941" s="14" t="s">
        <v>2156</v>
      </c>
      <c r="E941" s="14" t="s">
        <v>2157</v>
      </c>
      <c r="F941" s="8" t="s">
        <v>1964</v>
      </c>
      <c r="G941" s="8" t="s">
        <v>2140</v>
      </c>
      <c r="H941" s="11" t="str">
        <f aca="false">CONCATENATE(LEFT(F941,FIND(" ",F941) - 1),RIGHT(F941,LEN(F941) - FIND(" ",F941)), "_", G941, "_", I941, "_", J941)</f>
        <v>DispatchManagement_Delivery_Request_Delivery_Request_play</v>
      </c>
      <c r="I941" s="8" t="s">
        <v>2140</v>
      </c>
      <c r="J941" s="13" t="s">
        <v>1481</v>
      </c>
    </row>
    <row r="942" customFormat="false" ht="15.75" hidden="false" customHeight="false" outlineLevel="0" collapsed="false">
      <c r="C942" s="8" t="n">
        <v>952</v>
      </c>
      <c r="D942" s="14" t="s">
        <v>2158</v>
      </c>
      <c r="E942" s="14" t="s">
        <v>2159</v>
      </c>
      <c r="F942" s="8" t="s">
        <v>1964</v>
      </c>
      <c r="G942" s="8" t="s">
        <v>2140</v>
      </c>
      <c r="H942" s="11" t="str">
        <f aca="false">CONCATENATE(LEFT(F942,FIND(" ",F942) - 1),RIGHT(F942,LEN(F942) - FIND(" ",F942)), "_", G942, "_", I942, "_", J942)</f>
        <v>DispatchManagement_Delivery_Request_Delivery_Request_contact</v>
      </c>
      <c r="I942" s="8" t="s">
        <v>2140</v>
      </c>
      <c r="J942" s="13" t="s">
        <v>2160</v>
      </c>
    </row>
    <row r="943" customFormat="false" ht="15.75" hidden="false" customHeight="false" outlineLevel="0" collapsed="false">
      <c r="C943" s="8" t="n">
        <v>953</v>
      </c>
      <c r="D943" s="9" t="s">
        <v>2161</v>
      </c>
      <c r="E943" s="9" t="s">
        <v>2162</v>
      </c>
      <c r="F943" s="8" t="s">
        <v>1964</v>
      </c>
      <c r="G943" s="8" t="s">
        <v>2163</v>
      </c>
      <c r="H943" s="11" t="str">
        <f aca="false">CONCATENATE(LEFT(F943,FIND(" ",F943) - 1),RIGHT(F943,LEN(F943) - FIND(" ",F943)), "_", G943, "_", I943, "_", J943)</f>
        <v>DispatchManagement_Merchant_Search_Merchant_perform</v>
      </c>
      <c r="I943" s="8" t="s">
        <v>2164</v>
      </c>
      <c r="J943" s="13" t="s">
        <v>1053</v>
      </c>
    </row>
    <row r="944" customFormat="false" ht="15.75" hidden="false" customHeight="false" outlineLevel="0" collapsed="false">
      <c r="C944" s="8" t="n">
        <v>954</v>
      </c>
      <c r="D944" s="11" t="s">
        <v>2165</v>
      </c>
      <c r="E944" s="9" t="s">
        <v>2166</v>
      </c>
      <c r="F944" s="8" t="s">
        <v>1964</v>
      </c>
      <c r="G944" s="8" t="s">
        <v>2163</v>
      </c>
      <c r="H944" s="11" t="str">
        <f aca="false">CONCATENATE(LEFT(F944,FIND(" ",F944) - 1),RIGHT(F944,LEN(F944) - FIND(" ",F944)), "_", G944, "_", I944, "_", J944)</f>
        <v>DispatchManagement_Merchant_Search_Merchant_search</v>
      </c>
      <c r="I944" s="8" t="s">
        <v>2164</v>
      </c>
      <c r="J944" s="10" t="s">
        <v>89</v>
      </c>
    </row>
    <row r="945" customFormat="false" ht="15.75" hidden="false" customHeight="false" outlineLevel="0" collapsed="false">
      <c r="C945" s="8" t="n">
        <v>955</v>
      </c>
      <c r="D945" s="11" t="s">
        <v>2167</v>
      </c>
      <c r="E945" s="9" t="s">
        <v>2168</v>
      </c>
      <c r="F945" s="8" t="s">
        <v>1964</v>
      </c>
      <c r="G945" s="8" t="s">
        <v>2163</v>
      </c>
      <c r="H945" s="11" t="str">
        <f aca="false">CONCATENATE(LEFT(F945,FIND(" ",F945) - 1),RIGHT(F945,LEN(F945) - FIND(" ",F945)), "_", G945, "_", I945, "_", J945)</f>
        <v>DispatchManagement_Merchant_Search_Merchant_use</v>
      </c>
      <c r="I945" s="8" t="s">
        <v>2164</v>
      </c>
      <c r="J945" s="13" t="s">
        <v>1117</v>
      </c>
    </row>
    <row r="946" customFormat="false" ht="15.75" hidden="false" customHeight="false" outlineLevel="0" collapsed="false">
      <c r="C946" s="8" t="n">
        <v>956</v>
      </c>
      <c r="D946" s="11" t="s">
        <v>2169</v>
      </c>
      <c r="E946" s="9" t="s">
        <v>2170</v>
      </c>
      <c r="F946" s="8" t="s">
        <v>1964</v>
      </c>
      <c r="G946" s="8" t="s">
        <v>2163</v>
      </c>
      <c r="H946" s="11" t="str">
        <f aca="false">CONCATENATE(LEFT(F946,FIND(" ",F946) - 1),RIGHT(F946,LEN(F946) - FIND(" ",F946)), "_", G946, "_", I946, "_", J946)</f>
        <v>DispatchManagement_Merchant_Search_Merchant_searching</v>
      </c>
      <c r="I946" s="8" t="s">
        <v>2164</v>
      </c>
      <c r="J946" s="13" t="s">
        <v>658</v>
      </c>
    </row>
    <row r="947" customFormat="false" ht="15.75" hidden="false" customHeight="false" outlineLevel="0" collapsed="false">
      <c r="C947" s="8" t="n">
        <v>957</v>
      </c>
      <c r="D947" s="11" t="s">
        <v>2171</v>
      </c>
      <c r="E947" s="9" t="s">
        <v>2172</v>
      </c>
      <c r="F947" s="8" t="s">
        <v>1964</v>
      </c>
      <c r="G947" s="8" t="s">
        <v>2163</v>
      </c>
      <c r="H947" s="11" t="str">
        <f aca="false">CONCATENATE(LEFT(F947,FIND(" ",F947) - 1),RIGHT(F947,LEN(F947) - FIND(" ",F947)), "_", G947, "_", I947, "_", J947)</f>
        <v>DispatchManagement_Merchant_Search_Merchant_searching</v>
      </c>
      <c r="I947" s="8" t="s">
        <v>2164</v>
      </c>
      <c r="J947" s="13" t="s">
        <v>658</v>
      </c>
    </row>
    <row r="948" customFormat="false" ht="15.75" hidden="false" customHeight="false" outlineLevel="0" collapsed="false">
      <c r="C948" s="8" t="n">
        <v>958</v>
      </c>
      <c r="D948" s="11" t="s">
        <v>2173</v>
      </c>
      <c r="E948" s="9" t="s">
        <v>2174</v>
      </c>
      <c r="F948" s="8" t="s">
        <v>1964</v>
      </c>
      <c r="G948" s="8" t="s">
        <v>2163</v>
      </c>
      <c r="H948" s="11" t="str">
        <f aca="false">CONCATENATE(LEFT(F948,FIND(" ",F948) - 1),RIGHT(F948,LEN(F948) - FIND(" ",F948)), "_", G948, "_", I948, "_", J948)</f>
        <v>DispatchManagement_Merchant_Search_Merchant_search</v>
      </c>
      <c r="I948" s="8" t="s">
        <v>2164</v>
      </c>
      <c r="J948" s="10" t="s">
        <v>89</v>
      </c>
    </row>
    <row r="949" customFormat="false" ht="15.75" hidden="false" customHeight="false" outlineLevel="0" collapsed="false">
      <c r="C949" s="8" t="n">
        <v>959</v>
      </c>
      <c r="D949" s="11" t="s">
        <v>2175</v>
      </c>
      <c r="E949" s="9" t="s">
        <v>2176</v>
      </c>
      <c r="F949" s="8" t="s">
        <v>1964</v>
      </c>
      <c r="G949" s="8" t="s">
        <v>2163</v>
      </c>
      <c r="H949" s="11" t="str">
        <f aca="false">CONCATENATE(LEFT(F949,FIND(" ",F949) - 1),RIGHT(F949,LEN(F949) - FIND(" ",F949)), "_", G949, "_", I949, "_", J949)</f>
        <v>DispatchManagement_Merchant_Search_Merchant_enhance</v>
      </c>
      <c r="I949" s="8" t="s">
        <v>2164</v>
      </c>
      <c r="J949" s="8" t="s">
        <v>146</v>
      </c>
    </row>
    <row r="950" customFormat="false" ht="15.75" hidden="false" customHeight="false" outlineLevel="0" collapsed="false">
      <c r="C950" s="8" t="n">
        <v>960</v>
      </c>
      <c r="D950" s="11" t="s">
        <v>2177</v>
      </c>
      <c r="E950" s="9" t="s">
        <v>2178</v>
      </c>
      <c r="F950" s="8" t="s">
        <v>1964</v>
      </c>
      <c r="G950" s="8" t="s">
        <v>2163</v>
      </c>
      <c r="H950" s="11" t="str">
        <f aca="false">CONCATENATE(LEFT(F950,FIND(" ",F950) - 1),RIGHT(F950,LEN(F950) - FIND(" ",F950)), "_", G950, "_", I950, "_", J950)</f>
        <v>DispatchManagement_Merchant_Search_Merchant_help</v>
      </c>
      <c r="I950" s="8" t="s">
        <v>2164</v>
      </c>
      <c r="J950" s="10" t="s">
        <v>138</v>
      </c>
    </row>
    <row r="951" customFormat="false" ht="15.75" hidden="false" customHeight="false" outlineLevel="0" collapsed="false">
      <c r="C951" s="8" t="n">
        <v>961</v>
      </c>
      <c r="D951" s="9" t="s">
        <v>2179</v>
      </c>
      <c r="E951" s="9" t="s">
        <v>2180</v>
      </c>
      <c r="F951" s="8" t="s">
        <v>1964</v>
      </c>
      <c r="G951" s="8" t="s">
        <v>2163</v>
      </c>
      <c r="H951" s="11" t="str">
        <f aca="false">CONCATENATE(LEFT(F951,FIND(" ",F951) - 1),RIGHT(F951,LEN(F951) - FIND(" ",F951)), "_", G951, "_", I951, "_", J951)</f>
        <v>DispatchManagement_Merchant_Search_Merchant_searching</v>
      </c>
      <c r="I951" s="8" t="s">
        <v>2164</v>
      </c>
      <c r="J951" s="13" t="s">
        <v>658</v>
      </c>
    </row>
    <row r="952" customFormat="false" ht="15.75" hidden="false" customHeight="false" outlineLevel="0" collapsed="false">
      <c r="C952" s="8" t="n">
        <v>962</v>
      </c>
      <c r="D952" s="11" t="s">
        <v>2181</v>
      </c>
      <c r="E952" s="11" t="s">
        <v>2182</v>
      </c>
      <c r="F952" s="8" t="s">
        <v>1964</v>
      </c>
      <c r="G952" s="8" t="s">
        <v>2163</v>
      </c>
      <c r="H952" s="11" t="str">
        <f aca="false">CONCATENATE(LEFT(F952,FIND(" ",F952) - 1),RIGHT(F952,LEN(F952) - FIND(" ",F952)), "_", G952, "_", I952, "_", J952)</f>
        <v>DispatchManagement_Merchant_Search_Merchant_searching</v>
      </c>
      <c r="I952" s="8" t="s">
        <v>2164</v>
      </c>
      <c r="J952" s="13" t="s">
        <v>658</v>
      </c>
    </row>
    <row r="953" customFormat="false" ht="15.75" hidden="false" customHeight="false" outlineLevel="0" collapsed="false">
      <c r="C953" s="8" t="n">
        <v>963</v>
      </c>
      <c r="D953" s="11" t="s">
        <v>2183</v>
      </c>
      <c r="E953" s="11" t="s">
        <v>2184</v>
      </c>
      <c r="F953" s="8" t="s">
        <v>1964</v>
      </c>
      <c r="G953" s="8" t="s">
        <v>2163</v>
      </c>
      <c r="H953" s="11" t="str">
        <f aca="false">CONCATENATE(LEFT(F953,FIND(" ",F953) - 1),RIGHT(F953,LEN(F953) - FIND(" ",F953)), "_", G953, "_", I953, "_", J953)</f>
        <v>DispatchManagement_Merchant_View_Merchant_dashboard</v>
      </c>
      <c r="I953" s="8" t="s">
        <v>2185</v>
      </c>
      <c r="J953" s="8" t="s">
        <v>170</v>
      </c>
    </row>
    <row r="954" customFormat="false" ht="15.75" hidden="false" customHeight="false" outlineLevel="0" collapsed="false">
      <c r="C954" s="8" t="n">
        <v>964</v>
      </c>
      <c r="D954" s="11" t="s">
        <v>2186</v>
      </c>
      <c r="E954" s="11" t="s">
        <v>2187</v>
      </c>
      <c r="F954" s="8" t="s">
        <v>1964</v>
      </c>
      <c r="G954" s="8" t="s">
        <v>2163</v>
      </c>
      <c r="H954" s="11" t="str">
        <f aca="false">CONCATENATE(LEFT(F954,FIND(" ",F954) - 1),RIGHT(F954,LEN(F954) - FIND(" ",F954)), "_", G954, "_", I954, "_", J954)</f>
        <v>DispatchManagement_Merchant_View_Merchant_access</v>
      </c>
      <c r="I954" s="8" t="s">
        <v>2185</v>
      </c>
      <c r="J954" s="10" t="s">
        <v>119</v>
      </c>
    </row>
    <row r="955" customFormat="false" ht="15.75" hidden="false" customHeight="false" outlineLevel="0" collapsed="false">
      <c r="C955" s="8" t="n">
        <v>965</v>
      </c>
      <c r="D955" s="11" t="s">
        <v>2188</v>
      </c>
      <c r="E955" s="11" t="s">
        <v>2189</v>
      </c>
      <c r="F955" s="8" t="s">
        <v>1964</v>
      </c>
      <c r="G955" s="8" t="s">
        <v>2163</v>
      </c>
      <c r="H955" s="11" t="str">
        <f aca="false">CONCATENATE(LEFT(F955,FIND(" ",F955) - 1),RIGHT(F955,LEN(F955) - FIND(" ",F955)), "_", G955, "_", I955, "_", J955)</f>
        <v>DispatchManagement_Merchant_View_Merchant_perform</v>
      </c>
      <c r="I955" s="8" t="s">
        <v>2185</v>
      </c>
      <c r="J955" s="13" t="s">
        <v>1053</v>
      </c>
    </row>
    <row r="956" customFormat="false" ht="15.75" hidden="false" customHeight="false" outlineLevel="0" collapsed="false">
      <c r="C956" s="8" t="n">
        <v>966</v>
      </c>
      <c r="D956" s="11" t="s">
        <v>2190</v>
      </c>
      <c r="E956" s="11" t="s">
        <v>2191</v>
      </c>
      <c r="F956" s="8" t="s">
        <v>1964</v>
      </c>
      <c r="G956" s="8" t="s">
        <v>2163</v>
      </c>
      <c r="H956" s="11" t="str">
        <f aca="false">CONCATENATE(LEFT(F956,FIND(" ",F956) - 1),RIGHT(F956,LEN(F956) - FIND(" ",F956)), "_", G956, "_", I956, "_", J956)</f>
        <v>DispatchManagement_Merchant_View_Merchant_detailing</v>
      </c>
      <c r="I956" s="8" t="s">
        <v>2185</v>
      </c>
      <c r="J956" s="10" t="s">
        <v>51</v>
      </c>
    </row>
    <row r="957" customFormat="false" ht="15.75" hidden="false" customHeight="false" outlineLevel="0" collapsed="false">
      <c r="C957" s="8" t="n">
        <v>967</v>
      </c>
      <c r="D957" s="11" t="s">
        <v>2192</v>
      </c>
      <c r="E957" s="11" t="s">
        <v>2193</v>
      </c>
      <c r="F957" s="8" t="s">
        <v>1964</v>
      </c>
      <c r="G957" s="8" t="s">
        <v>2163</v>
      </c>
      <c r="H957" s="11" t="str">
        <f aca="false">CONCATENATE(LEFT(F957,FIND(" ",F957) - 1),RIGHT(F957,LEN(F957) - FIND(" ",F957)), "_", G957, "_", I957, "_", J957)</f>
        <v>DispatchManagement_Merchant_View_Merchant_edit</v>
      </c>
      <c r="I957" s="8" t="s">
        <v>2185</v>
      </c>
      <c r="J957" s="8" t="s">
        <v>187</v>
      </c>
    </row>
    <row r="958" customFormat="false" ht="15.75" hidden="false" customHeight="false" outlineLevel="0" collapsed="false">
      <c r="C958" s="8" t="n">
        <v>968</v>
      </c>
      <c r="D958" s="11" t="s">
        <v>2194</v>
      </c>
      <c r="E958" s="11" t="s">
        <v>2195</v>
      </c>
      <c r="F958" s="8" t="s">
        <v>1964</v>
      </c>
      <c r="G958" s="8" t="s">
        <v>2163</v>
      </c>
      <c r="H958" s="11" t="str">
        <f aca="false">CONCATENATE(LEFT(F958,FIND(" ",F958) - 1),RIGHT(F958,LEN(F958) - FIND(" ",F958)), "_", G958, "_", I958, "_", J958)</f>
        <v>DispatchManagement_Merchant_View_Merchant_reasons</v>
      </c>
      <c r="I958" s="8" t="s">
        <v>2185</v>
      </c>
      <c r="J958" s="13" t="s">
        <v>2196</v>
      </c>
    </row>
    <row r="959" customFormat="false" ht="15.75" hidden="false" customHeight="false" outlineLevel="0" collapsed="false">
      <c r="C959" s="8" t="n">
        <v>969</v>
      </c>
      <c r="D959" s="11" t="s">
        <v>2197</v>
      </c>
      <c r="E959" s="11" t="s">
        <v>2198</v>
      </c>
      <c r="F959" s="8" t="s">
        <v>1964</v>
      </c>
      <c r="G959" s="8" t="s">
        <v>2163</v>
      </c>
      <c r="H959" s="11" t="str">
        <f aca="false">CONCATENATE(LEFT(F959,FIND(" ",F959) - 1),RIGHT(F959,LEN(F959) - FIND(" ",F959)), "_", G959, "_", I959, "_", J959)</f>
        <v>DispatchManagement_Merchant_View_Merchant_manage</v>
      </c>
      <c r="I959" s="8" t="s">
        <v>2185</v>
      </c>
      <c r="J959" s="10" t="s">
        <v>459</v>
      </c>
    </row>
    <row r="960" customFormat="false" ht="15.75" hidden="false" customHeight="false" outlineLevel="0" collapsed="false">
      <c r="C960" s="8" t="n">
        <v>970</v>
      </c>
      <c r="D960" s="11" t="s">
        <v>2199</v>
      </c>
      <c r="E960" s="11" t="s">
        <v>2200</v>
      </c>
      <c r="F960" s="8" t="s">
        <v>1964</v>
      </c>
      <c r="G960" s="8" t="s">
        <v>2163</v>
      </c>
      <c r="H960" s="11" t="str">
        <f aca="false">CONCATENATE(LEFT(F960,FIND(" ",F960) - 1),RIGHT(F960,LEN(F960) - FIND(" ",F960)), "_", G960, "_", I960, "_", J960)</f>
        <v>DispatchManagement_Merchant_View_Merchant_access</v>
      </c>
      <c r="I960" s="8" t="s">
        <v>2185</v>
      </c>
      <c r="J960" s="10" t="s">
        <v>119</v>
      </c>
    </row>
    <row r="961" customFormat="false" ht="15.75" hidden="false" customHeight="false" outlineLevel="0" collapsed="false">
      <c r="C961" s="8" t="n">
        <v>971</v>
      </c>
      <c r="D961" s="11" t="s">
        <v>2201</v>
      </c>
      <c r="E961" s="11" t="s">
        <v>2202</v>
      </c>
      <c r="F961" s="8" t="s">
        <v>1964</v>
      </c>
      <c r="G961" s="8" t="s">
        <v>2163</v>
      </c>
      <c r="H961" s="11" t="str">
        <f aca="false">CONCATENATE(LEFT(F961,FIND(" ",F961) - 1),RIGHT(F961,LEN(F961) - FIND(" ",F961)), "_", G961, "_", I961, "_", J961)</f>
        <v>DispatchManagement_Merchant_View_Merchant_delete</v>
      </c>
      <c r="I961" s="8" t="s">
        <v>2185</v>
      </c>
      <c r="J961" s="10" t="s">
        <v>190</v>
      </c>
    </row>
    <row r="962" customFormat="false" ht="15.75" hidden="false" customHeight="false" outlineLevel="0" collapsed="false">
      <c r="C962" s="8" t="n">
        <v>972</v>
      </c>
      <c r="D962" s="11" t="s">
        <v>2203</v>
      </c>
      <c r="E962" s="11" t="s">
        <v>2204</v>
      </c>
      <c r="F962" s="8" t="s">
        <v>1964</v>
      </c>
      <c r="G962" s="8" t="s">
        <v>2163</v>
      </c>
      <c r="H962" s="11" t="str">
        <f aca="false">CONCATENATE(LEFT(F962,FIND(" ",F962) - 1),RIGHT(F962,LEN(F962) - FIND(" ",F962)), "_", G962, "_", I962, "_", J962)</f>
        <v>DispatchManagement_Merchant_View_Merchant_manage</v>
      </c>
      <c r="I962" s="8" t="s">
        <v>2185</v>
      </c>
      <c r="J962" s="10" t="s">
        <v>459</v>
      </c>
    </row>
    <row r="963" customFormat="false" ht="15.75" hidden="false" customHeight="false" outlineLevel="0" collapsed="false">
      <c r="C963" s="8" t="n">
        <v>973</v>
      </c>
      <c r="D963" s="11" t="s">
        <v>2205</v>
      </c>
      <c r="E963" s="11" t="s">
        <v>2206</v>
      </c>
      <c r="F963" s="8" t="s">
        <v>1964</v>
      </c>
      <c r="G963" s="8" t="s">
        <v>2163</v>
      </c>
      <c r="H963" s="11" t="str">
        <f aca="false">CONCATENATE(LEFT(F963,FIND(" ",F963) - 1),RIGHT(F963,LEN(F963) - FIND(" ",F963)), "_", G963, "_", I963, "_", J963)</f>
        <v>DispatchManagement_Merchant_Add_Merchant_create</v>
      </c>
      <c r="I963" s="8" t="s">
        <v>2207</v>
      </c>
      <c r="J963" s="10" t="s">
        <v>488</v>
      </c>
    </row>
    <row r="964" customFormat="false" ht="15.75" hidden="false" customHeight="false" outlineLevel="0" collapsed="false">
      <c r="C964" s="8" t="n">
        <v>974</v>
      </c>
      <c r="D964" s="11" t="s">
        <v>2208</v>
      </c>
      <c r="E964" s="11" t="s">
        <v>2209</v>
      </c>
      <c r="F964" s="8" t="s">
        <v>1964</v>
      </c>
      <c r="G964" s="8" t="s">
        <v>2163</v>
      </c>
      <c r="H964" s="11" t="str">
        <f aca="false">CONCATENATE(LEFT(F964,FIND(" ",F964) - 1),RIGHT(F964,LEN(F964) - FIND(" ",F964)), "_", G964, "_", I964, "_", J964)</f>
        <v>DispatchManagement_Merchant_Add_Merchant_option</v>
      </c>
      <c r="I964" s="8" t="s">
        <v>2207</v>
      </c>
      <c r="J964" s="10" t="s">
        <v>314</v>
      </c>
    </row>
    <row r="965" customFormat="false" ht="15.75" hidden="false" customHeight="false" outlineLevel="0" collapsed="false">
      <c r="C965" s="8" t="n">
        <v>975</v>
      </c>
      <c r="D965" s="11" t="s">
        <v>2210</v>
      </c>
      <c r="E965" s="11" t="s">
        <v>2211</v>
      </c>
      <c r="F965" s="8" t="s">
        <v>1964</v>
      </c>
      <c r="G965" s="8" t="s">
        <v>2163</v>
      </c>
      <c r="H965" s="11" t="str">
        <f aca="false">CONCATENATE(LEFT(F965,FIND(" ",F965) - 1),RIGHT(F965,LEN(F965) - FIND(" ",F965)), "_", G965, "_", I965, "_", J965)</f>
        <v>DispatchManagement_Merchant_Add_Merchant_create</v>
      </c>
      <c r="I965" s="8" t="s">
        <v>2207</v>
      </c>
      <c r="J965" s="10" t="s">
        <v>488</v>
      </c>
    </row>
    <row r="966" customFormat="false" ht="15.75" hidden="false" customHeight="false" outlineLevel="0" collapsed="false">
      <c r="C966" s="8" t="n">
        <v>976</v>
      </c>
      <c r="D966" s="11" t="s">
        <v>2212</v>
      </c>
      <c r="E966" s="11" t="s">
        <v>2213</v>
      </c>
      <c r="F966" s="8" t="s">
        <v>1964</v>
      </c>
      <c r="G966" s="8" t="s">
        <v>2163</v>
      </c>
      <c r="H966" s="11" t="str">
        <f aca="false">CONCATENATE(LEFT(F966,FIND(" ",F966) - 1),RIGHT(F966,LEN(F966) - FIND(" ",F966)), "_", G966, "_", I966, "_", J966)</f>
        <v>DispatchManagement_Merchant_Add_Merchant_realize</v>
      </c>
      <c r="I966" s="8" t="s">
        <v>2207</v>
      </c>
      <c r="J966" s="13" t="s">
        <v>596</v>
      </c>
    </row>
    <row r="967" customFormat="false" ht="15.75" hidden="false" customHeight="false" outlineLevel="0" collapsed="false">
      <c r="C967" s="8" t="n">
        <v>977</v>
      </c>
      <c r="D967" s="11" t="s">
        <v>2214</v>
      </c>
      <c r="E967" s="11" t="s">
        <v>2215</v>
      </c>
      <c r="F967" s="8" t="s">
        <v>1964</v>
      </c>
      <c r="G967" s="8" t="s">
        <v>2163</v>
      </c>
      <c r="H967" s="11" t="str">
        <f aca="false">CONCATENATE(LEFT(F967,FIND(" ",F967) - 1),RIGHT(F967,LEN(F967) - FIND(" ",F967)), "_", G967, "_", I967, "_", J967)</f>
        <v>DispatchManagement_Merchant_Add_Merchant_detailing</v>
      </c>
      <c r="I967" s="8" t="s">
        <v>2207</v>
      </c>
      <c r="J967" s="10" t="s">
        <v>51</v>
      </c>
    </row>
    <row r="968" customFormat="false" ht="15.75" hidden="false" customHeight="false" outlineLevel="0" collapsed="false">
      <c r="C968" s="8" t="n">
        <v>978</v>
      </c>
      <c r="D968" s="11" t="s">
        <v>2216</v>
      </c>
      <c r="E968" s="11" t="s">
        <v>2217</v>
      </c>
      <c r="F968" s="8" t="s">
        <v>1964</v>
      </c>
      <c r="G968" s="8" t="s">
        <v>2163</v>
      </c>
      <c r="H968" s="11" t="str">
        <f aca="false">CONCATENATE(LEFT(F968,FIND(" ",F968) - 1),RIGHT(F968,LEN(F968) - FIND(" ",F968)), "_", G968, "_", I968, "_", J968)</f>
        <v>DispatchManagement_Merchant_Add_Merchant_direct</v>
      </c>
      <c r="I968" s="8" t="s">
        <v>2207</v>
      </c>
      <c r="J968" s="10" t="s">
        <v>281</v>
      </c>
    </row>
    <row r="969" customFormat="false" ht="15.75" hidden="false" customHeight="false" outlineLevel="0" collapsed="false">
      <c r="C969" s="8" t="n">
        <v>979</v>
      </c>
      <c r="D969" s="11" t="s">
        <v>2218</v>
      </c>
      <c r="E969" s="11" t="s">
        <v>2219</v>
      </c>
      <c r="F969" s="8" t="s">
        <v>1964</v>
      </c>
      <c r="G969" s="8" t="s">
        <v>2163</v>
      </c>
      <c r="H969" s="11" t="str">
        <f aca="false">CONCATENATE(LEFT(F969,FIND(" ",F969) - 1),RIGHT(F969,LEN(F969) - FIND(" ",F969)), "_", G969, "_", I969, "_", J969)</f>
        <v>DispatchManagement_Merchant_Add_Merchant_Submit</v>
      </c>
      <c r="I969" s="8" t="s">
        <v>2207</v>
      </c>
      <c r="J969" s="10" t="s">
        <v>1614</v>
      </c>
    </row>
    <row r="970" customFormat="false" ht="15.75" hidden="false" customHeight="false" outlineLevel="0" collapsed="false">
      <c r="C970" s="8" t="n">
        <v>980</v>
      </c>
      <c r="D970" s="11" t="s">
        <v>2220</v>
      </c>
      <c r="E970" s="11" t="s">
        <v>2221</v>
      </c>
      <c r="F970" s="8" t="s">
        <v>1964</v>
      </c>
      <c r="G970" s="8" t="s">
        <v>2163</v>
      </c>
      <c r="H970" s="11" t="str">
        <f aca="false">CONCATENATE(LEFT(F970,FIND(" ",F970) - 1),RIGHT(F970,LEN(F970) - FIND(" ",F970)), "_", G970, "_", I970, "_", J970)</f>
        <v>DispatchManagement_Merchant_Add_Merchant_add</v>
      </c>
      <c r="I970" s="8" t="s">
        <v>2207</v>
      </c>
      <c r="J970" s="10" t="s">
        <v>173</v>
      </c>
    </row>
    <row r="971" customFormat="false" ht="15.75" hidden="false" customHeight="false" outlineLevel="0" collapsed="false">
      <c r="C971" s="8" t="n">
        <v>981</v>
      </c>
      <c r="D971" s="11" t="s">
        <v>2222</v>
      </c>
      <c r="E971" s="11" t="s">
        <v>2223</v>
      </c>
      <c r="F971" s="8" t="s">
        <v>1964</v>
      </c>
      <c r="G971" s="8" t="s">
        <v>2163</v>
      </c>
      <c r="H971" s="11" t="str">
        <f aca="false">CONCATENATE(LEFT(F971,FIND(" ",F971) - 1),RIGHT(F971,LEN(F971) - FIND(" ",F971)), "_", G971, "_", I971, "_", J971)</f>
        <v>DispatchManagement_Merchant_Add_Merchant_do</v>
      </c>
      <c r="I971" s="8" t="s">
        <v>2207</v>
      </c>
      <c r="J971" s="13" t="s">
        <v>1934</v>
      </c>
    </row>
    <row r="972" customFormat="false" ht="15.75" hidden="false" customHeight="false" outlineLevel="0" collapsed="false">
      <c r="C972" s="8" t="n">
        <v>982</v>
      </c>
      <c r="D972" s="11" t="s">
        <v>2224</v>
      </c>
      <c r="E972" s="11" t="s">
        <v>2225</v>
      </c>
      <c r="F972" s="8" t="s">
        <v>1964</v>
      </c>
      <c r="G972" s="8" t="s">
        <v>2163</v>
      </c>
      <c r="H972" s="11" t="str">
        <f aca="false">CONCATENATE(LEFT(F972,FIND(" ",F972) - 1),RIGHT(F972,LEN(F972) - FIND(" ",F972)), "_", G972, "_", I972, "_", J972)</f>
        <v>DispatchManagement_Merchant_Add_Merchant_verify</v>
      </c>
      <c r="I972" s="8" t="s">
        <v>2207</v>
      </c>
      <c r="J972" s="13" t="s">
        <v>92</v>
      </c>
    </row>
    <row r="973" customFormat="false" ht="15.75" hidden="false" customHeight="false" outlineLevel="0" collapsed="false">
      <c r="C973" s="8" t="n">
        <v>983</v>
      </c>
      <c r="D973" s="11" t="s">
        <v>2226</v>
      </c>
      <c r="E973" s="11" t="s">
        <v>2227</v>
      </c>
      <c r="F973" s="8" t="s">
        <v>2228</v>
      </c>
      <c r="G973" s="8" t="s">
        <v>2229</v>
      </c>
      <c r="H973" s="11" t="str">
        <f aca="false">CONCATENATE(F973, "_", G973, "_", LEFT(I973,FIND(" ",I973) - 1), "_", RIGHT(I973,LEN(I973) - FIND(" ",I973)), "_", J973)</f>
        <v>Payment_Invoice_Search_Invoice_search</v>
      </c>
      <c r="I973" s="8" t="s">
        <v>2230</v>
      </c>
      <c r="J973" s="13" t="s">
        <v>89</v>
      </c>
    </row>
    <row r="974" customFormat="false" ht="15.75" hidden="false" customHeight="false" outlineLevel="0" collapsed="false">
      <c r="C974" s="8" t="n">
        <v>984</v>
      </c>
      <c r="D974" s="11" t="s">
        <v>2231</v>
      </c>
      <c r="E974" s="11" t="s">
        <v>2232</v>
      </c>
      <c r="F974" s="8" t="s">
        <v>2228</v>
      </c>
      <c r="G974" s="8" t="s">
        <v>2229</v>
      </c>
      <c r="H974" s="11" t="str">
        <f aca="false">CONCATENATE(F974, "_", G974, "_", LEFT(I974,FIND(" ",I974) - 1), "_", RIGHT(I974,LEN(I974) - FIND(" ",I974)), "_", J974)</f>
        <v>Payment_Invoice_Search_Invoice_search</v>
      </c>
      <c r="I974" s="8" t="s">
        <v>2230</v>
      </c>
      <c r="J974" s="13" t="s">
        <v>89</v>
      </c>
    </row>
    <row r="975" customFormat="false" ht="15.75" hidden="false" customHeight="false" outlineLevel="0" collapsed="false">
      <c r="C975" s="8" t="n">
        <v>985</v>
      </c>
      <c r="D975" s="11" t="s">
        <v>2233</v>
      </c>
      <c r="E975" s="11" t="s">
        <v>2234</v>
      </c>
      <c r="F975" s="8" t="s">
        <v>2228</v>
      </c>
      <c r="G975" s="8" t="s">
        <v>2229</v>
      </c>
      <c r="H975" s="11" t="str">
        <f aca="false">CONCATENATE(F975, "_", G975, "_", LEFT(I975,FIND(" ",I975) - 1), "_", RIGHT(I975,LEN(I975) - FIND(" ",I975)), "_", J975)</f>
        <v>Payment_Invoice_Search_Invoice_perform</v>
      </c>
      <c r="I975" s="8" t="s">
        <v>2230</v>
      </c>
      <c r="J975" s="13" t="s">
        <v>1053</v>
      </c>
    </row>
    <row r="976" customFormat="false" ht="15.75" hidden="false" customHeight="false" outlineLevel="0" collapsed="false">
      <c r="C976" s="8" t="n">
        <v>986</v>
      </c>
      <c r="D976" s="11" t="s">
        <v>2235</v>
      </c>
      <c r="E976" s="11" t="s">
        <v>2236</v>
      </c>
      <c r="F976" s="8" t="s">
        <v>2228</v>
      </c>
      <c r="G976" s="8" t="s">
        <v>2229</v>
      </c>
      <c r="H976" s="11" t="str">
        <f aca="false">CONCATENATE(F976, "_", G976, "_", LEFT(I976,FIND(" ",I976) - 1), "_", RIGHT(I976,LEN(I976) - FIND(" ",I976)), "_", J976)</f>
        <v>Payment_Invoice_Search_Invoice_combine</v>
      </c>
      <c r="I976" s="8" t="s">
        <v>2230</v>
      </c>
      <c r="J976" s="13" t="s">
        <v>236</v>
      </c>
    </row>
    <row r="977" customFormat="false" ht="15.75" hidden="false" customHeight="false" outlineLevel="0" collapsed="false">
      <c r="C977" s="8" t="n">
        <v>987</v>
      </c>
      <c r="D977" s="11" t="s">
        <v>2237</v>
      </c>
      <c r="E977" s="11" t="s">
        <v>2238</v>
      </c>
      <c r="F977" s="8" t="s">
        <v>2228</v>
      </c>
      <c r="G977" s="8" t="s">
        <v>2229</v>
      </c>
      <c r="H977" s="11" t="str">
        <f aca="false">CONCATENATE(F977, "_", G977, "_", LEFT(I977,FIND(" ",I977) - 1), "_", RIGHT(I977,LEN(I977) - FIND(" ",I977)), "_", J977)</f>
        <v>Payment_Invoice_Search_Invoice_searching</v>
      </c>
      <c r="I977" s="8" t="s">
        <v>2230</v>
      </c>
      <c r="J977" s="13" t="s">
        <v>658</v>
      </c>
    </row>
    <row r="978" customFormat="false" ht="15.75" hidden="false" customHeight="false" outlineLevel="0" collapsed="false">
      <c r="C978" s="8" t="n">
        <v>988</v>
      </c>
      <c r="D978" s="11" t="s">
        <v>2239</v>
      </c>
      <c r="E978" s="11" t="s">
        <v>2240</v>
      </c>
      <c r="F978" s="8" t="s">
        <v>2228</v>
      </c>
      <c r="G978" s="8" t="s">
        <v>2229</v>
      </c>
      <c r="H978" s="11" t="str">
        <f aca="false">CONCATENATE(F978, "_", G978, "_", LEFT(I978,FIND(" ",I978) - 1), "_", RIGHT(I978,LEN(I978) - FIND(" ",I978)), "_", J978)</f>
        <v>Payment_Invoice_Search_Invoice_submit</v>
      </c>
      <c r="I978" s="8" t="s">
        <v>2230</v>
      </c>
      <c r="J978" s="10" t="s">
        <v>214</v>
      </c>
    </row>
    <row r="979" customFormat="false" ht="15.75" hidden="false" customHeight="false" outlineLevel="0" collapsed="false">
      <c r="C979" s="8" t="n">
        <v>989</v>
      </c>
      <c r="D979" s="11" t="s">
        <v>2241</v>
      </c>
      <c r="E979" s="11" t="s">
        <v>2242</v>
      </c>
      <c r="F979" s="8" t="s">
        <v>2228</v>
      </c>
      <c r="G979" s="8" t="s">
        <v>2229</v>
      </c>
      <c r="H979" s="11" t="str">
        <f aca="false">CONCATENATE(F979, "_", G979, "_", LEFT(I979,FIND(" ",I979) - 1), "_", RIGHT(I979,LEN(I979) - FIND(" ",I979)), "_", J979)</f>
        <v>Payment_Invoice_Search_Invoice_option</v>
      </c>
      <c r="I979" s="8" t="s">
        <v>2230</v>
      </c>
      <c r="J979" s="10" t="s">
        <v>314</v>
      </c>
    </row>
    <row r="980" customFormat="false" ht="15.75" hidden="false" customHeight="false" outlineLevel="0" collapsed="false">
      <c r="C980" s="8" t="n">
        <v>990</v>
      </c>
      <c r="D980" s="11" t="s">
        <v>2243</v>
      </c>
      <c r="E980" s="11" t="s">
        <v>2244</v>
      </c>
      <c r="F980" s="8" t="s">
        <v>2228</v>
      </c>
      <c r="G980" s="8" t="s">
        <v>2229</v>
      </c>
      <c r="H980" s="11" t="str">
        <f aca="false">CONCATENATE(F980, "_", G980, "_", LEFT(I980,FIND(" ",I980) - 1), "_", RIGHT(I980,LEN(I980) - FIND(" ",I980)), "_", J980)</f>
        <v>Payment_Invoice_Search_Invoice_search</v>
      </c>
      <c r="I980" s="8" t="s">
        <v>2230</v>
      </c>
      <c r="J980" s="13" t="s">
        <v>89</v>
      </c>
    </row>
    <row r="981" customFormat="false" ht="15.75" hidden="false" customHeight="false" outlineLevel="0" collapsed="false">
      <c r="C981" s="8" t="n">
        <v>991</v>
      </c>
      <c r="D981" s="11" t="s">
        <v>2245</v>
      </c>
      <c r="E981" s="11" t="s">
        <v>2246</v>
      </c>
      <c r="F981" s="8" t="s">
        <v>2228</v>
      </c>
      <c r="G981" s="8" t="s">
        <v>2229</v>
      </c>
      <c r="H981" s="11" t="str">
        <f aca="false">CONCATENATE(F981, "_", G981, "_", LEFT(I981,FIND(" ",I981) - 1), "_", RIGHT(I981,LEN(I981) - FIND(" ",I981)), "_", J981)</f>
        <v>Payment_Invoice_Search_Invoice_searching</v>
      </c>
      <c r="I981" s="8" t="s">
        <v>2230</v>
      </c>
      <c r="J981" s="13" t="s">
        <v>658</v>
      </c>
    </row>
    <row r="982" customFormat="false" ht="15.75" hidden="false" customHeight="false" outlineLevel="0" collapsed="false">
      <c r="C982" s="8" t="n">
        <v>992</v>
      </c>
      <c r="D982" s="11" t="s">
        <v>2247</v>
      </c>
      <c r="E982" s="11" t="s">
        <v>2248</v>
      </c>
      <c r="F982" s="8" t="s">
        <v>2228</v>
      </c>
      <c r="G982" s="8" t="s">
        <v>2229</v>
      </c>
      <c r="H982" s="11" t="str">
        <f aca="false">CONCATENATE(F982, "_", G982, "_", LEFT(I982,FIND(" ",I982) - 1), "_", RIGHT(I982,LEN(I982) - FIND(" ",I982)), "_", J982)</f>
        <v>Payment_Invoice_Search_Invoice_search</v>
      </c>
      <c r="I982" s="8" t="s">
        <v>2230</v>
      </c>
      <c r="J982" s="10" t="s">
        <v>89</v>
      </c>
    </row>
    <row r="983" customFormat="false" ht="15.75" hidden="false" customHeight="false" outlineLevel="0" collapsed="false">
      <c r="C983" s="8" t="n">
        <v>993</v>
      </c>
      <c r="D983" s="11" t="s">
        <v>2249</v>
      </c>
      <c r="E983" s="11" t="s">
        <v>2250</v>
      </c>
      <c r="F983" s="8" t="s">
        <v>2228</v>
      </c>
      <c r="G983" s="8" t="s">
        <v>2229</v>
      </c>
      <c r="H983" s="11" t="str">
        <f aca="false">CONCATENATE(F983, "_", G983, "_", LEFT(I983,FIND(" ",I983) - 1), "_", RIGHT(I983,LEN(I983) - FIND(" ",I983)), "_", J983)</f>
        <v>Payment_Invoice_View_Invoice_search</v>
      </c>
      <c r="I983" s="8" t="s">
        <v>2251</v>
      </c>
      <c r="J983" s="10" t="s">
        <v>89</v>
      </c>
    </row>
    <row r="984" customFormat="false" ht="15.75" hidden="false" customHeight="false" outlineLevel="0" collapsed="false">
      <c r="C984" s="8" t="n">
        <v>994</v>
      </c>
      <c r="D984" s="11" t="s">
        <v>2252</v>
      </c>
      <c r="E984" s="11" t="s">
        <v>2253</v>
      </c>
      <c r="F984" s="8" t="s">
        <v>2228</v>
      </c>
      <c r="G984" s="8" t="s">
        <v>2229</v>
      </c>
      <c r="H984" s="11" t="str">
        <f aca="false">CONCATENATE(F984, "_", G984, "_", LEFT(I984,FIND(" ",I984) - 1), "_", RIGHT(I984,LEN(I984) - FIND(" ",I984)), "_", J984)</f>
        <v>Payment_Invoice_View_Invoice_access</v>
      </c>
      <c r="I984" s="8" t="s">
        <v>2251</v>
      </c>
      <c r="J984" s="10" t="s">
        <v>119</v>
      </c>
    </row>
    <row r="985" customFormat="false" ht="15.75" hidden="false" customHeight="false" outlineLevel="0" collapsed="false">
      <c r="C985" s="8" t="n">
        <v>995</v>
      </c>
      <c r="D985" s="11" t="s">
        <v>2254</v>
      </c>
      <c r="E985" s="11" t="s">
        <v>2255</v>
      </c>
      <c r="F985" s="8" t="s">
        <v>2228</v>
      </c>
      <c r="G985" s="8" t="s">
        <v>2229</v>
      </c>
      <c r="H985" s="11" t="str">
        <f aca="false">CONCATENATE(F985, "_", G985, "_", LEFT(I985,FIND(" ",I985) - 1), "_", RIGHT(I985,LEN(I985) - FIND(" ",I985)), "_", J985)</f>
        <v>Payment_Invoice_View_Invoice_available</v>
      </c>
      <c r="I985" s="8" t="s">
        <v>2251</v>
      </c>
      <c r="J985" s="10" t="s">
        <v>267</v>
      </c>
    </row>
    <row r="986" customFormat="false" ht="15.75" hidden="false" customHeight="false" outlineLevel="0" collapsed="false">
      <c r="C986" s="8" t="n">
        <v>996</v>
      </c>
      <c r="D986" s="11" t="s">
        <v>2256</v>
      </c>
      <c r="E986" s="11" t="s">
        <v>2257</v>
      </c>
      <c r="F986" s="8" t="s">
        <v>2228</v>
      </c>
      <c r="G986" s="8" t="s">
        <v>2229</v>
      </c>
      <c r="H986" s="11" t="str">
        <f aca="false">CONCATENATE(F986, "_", G986, "_", LEFT(I986,FIND(" ",I986) - 1), "_", RIGHT(I986,LEN(I986) - FIND(" ",I986)), "_", J986)</f>
        <v>Payment_Invoice_View_Invoice_print</v>
      </c>
      <c r="I986" s="8" t="s">
        <v>2251</v>
      </c>
      <c r="J986" s="13" t="s">
        <v>2258</v>
      </c>
    </row>
    <row r="987" customFormat="false" ht="15.75" hidden="false" customHeight="false" outlineLevel="0" collapsed="false">
      <c r="C987" s="8" t="n">
        <v>997</v>
      </c>
      <c r="D987" s="11" t="s">
        <v>2259</v>
      </c>
      <c r="E987" s="11" t="s">
        <v>2260</v>
      </c>
      <c r="F987" s="8" t="s">
        <v>2228</v>
      </c>
      <c r="G987" s="8" t="s">
        <v>2229</v>
      </c>
      <c r="H987" s="11" t="str">
        <f aca="false">CONCATENATE(F987, "_", G987, "_", LEFT(I987,FIND(" ",I987) - 1), "_", RIGHT(I987,LEN(I987) - FIND(" ",I987)), "_", J987)</f>
        <v>Payment_Invoice_View_Invoice_benefit</v>
      </c>
      <c r="I987" s="8" t="s">
        <v>2251</v>
      </c>
      <c r="J987" s="10" t="s">
        <v>226</v>
      </c>
    </row>
    <row r="988" customFormat="false" ht="15.75" hidden="false" customHeight="false" outlineLevel="0" collapsed="false">
      <c r="C988" s="8" t="n">
        <v>998</v>
      </c>
      <c r="D988" s="11" t="s">
        <v>2261</v>
      </c>
      <c r="E988" s="11" t="s">
        <v>2262</v>
      </c>
      <c r="F988" s="8" t="s">
        <v>2228</v>
      </c>
      <c r="G988" s="8" t="s">
        <v>2229</v>
      </c>
      <c r="H988" s="11" t="str">
        <f aca="false">CONCATENATE(F988, "_", G988, "_", LEFT(I988,FIND(" ",I988) - 1), "_", RIGHT(I988,LEN(I988) - FIND(" ",I988)), "_", J988)</f>
        <v>Payment_Invoice_View_Invoice_error</v>
      </c>
      <c r="I988" s="8" t="s">
        <v>2251</v>
      </c>
      <c r="J988" s="10" t="s">
        <v>56</v>
      </c>
    </row>
    <row r="989" customFormat="false" ht="15.75" hidden="false" customHeight="false" outlineLevel="0" collapsed="false">
      <c r="C989" s="8" t="n">
        <v>999</v>
      </c>
      <c r="D989" s="11" t="s">
        <v>2263</v>
      </c>
      <c r="E989" s="11" t="s">
        <v>2264</v>
      </c>
      <c r="F989" s="8" t="s">
        <v>2228</v>
      </c>
      <c r="G989" s="8" t="s">
        <v>2229</v>
      </c>
      <c r="H989" s="11" t="str">
        <f aca="false">CONCATENATE(F989, "_", G989, "_", LEFT(I989,FIND(" ",I989) - 1), "_", RIGHT(I989,LEN(I989) - FIND(" ",I989)), "_", J989)</f>
        <v>Payment_Invoice_View_Invoice_detailing</v>
      </c>
      <c r="I989" s="8" t="s">
        <v>2251</v>
      </c>
      <c r="J989" s="10" t="s">
        <v>51</v>
      </c>
    </row>
    <row r="990" customFormat="false" ht="15.75" hidden="false" customHeight="false" outlineLevel="0" collapsed="false">
      <c r="C990" s="8" t="n">
        <v>1000</v>
      </c>
      <c r="D990" s="11" t="s">
        <v>2265</v>
      </c>
      <c r="E990" s="11" t="s">
        <v>2266</v>
      </c>
      <c r="F990" s="8" t="s">
        <v>2228</v>
      </c>
      <c r="G990" s="8" t="s">
        <v>2229</v>
      </c>
      <c r="H990" s="11" t="str">
        <f aca="false">CONCATENATE(F990, "_", G990, "_", LEFT(I990,FIND(" ",I990) - 1), "_", RIGHT(I990,LEN(I990) - FIND(" ",I990)), "_", J990)</f>
        <v>Payment_Invoice_View_Invoice_manage</v>
      </c>
      <c r="I990" s="8" t="s">
        <v>2251</v>
      </c>
      <c r="J990" s="10" t="s">
        <v>459</v>
      </c>
    </row>
    <row r="991" customFormat="false" ht="15.75" hidden="false" customHeight="false" outlineLevel="0" collapsed="false">
      <c r="C991" s="8" t="n">
        <v>1001</v>
      </c>
      <c r="D991" s="11" t="s">
        <v>2267</v>
      </c>
      <c r="E991" s="11" t="s">
        <v>2268</v>
      </c>
      <c r="F991" s="8" t="s">
        <v>2228</v>
      </c>
      <c r="G991" s="8" t="s">
        <v>2229</v>
      </c>
      <c r="H991" s="11" t="str">
        <f aca="false">CONCATENATE(F991, "_", G991, "_", LEFT(I991,FIND(" ",I991) - 1), "_", RIGHT(I991,LEN(I991) - FIND(" ",I991)), "_", J991)</f>
        <v>Payment_Invoice_View_Invoice_display</v>
      </c>
      <c r="I991" s="8" t="s">
        <v>2251</v>
      </c>
      <c r="J991" s="10" t="s">
        <v>46</v>
      </c>
    </row>
    <row r="992" customFormat="false" ht="15.75" hidden="false" customHeight="false" outlineLevel="0" collapsed="false">
      <c r="C992" s="8" t="n">
        <v>1002</v>
      </c>
      <c r="D992" s="11" t="s">
        <v>2269</v>
      </c>
      <c r="E992" s="11" t="s">
        <v>2270</v>
      </c>
      <c r="F992" s="8" t="s">
        <v>2228</v>
      </c>
      <c r="G992" s="8" t="s">
        <v>2229</v>
      </c>
      <c r="H992" s="11" t="str">
        <f aca="false">CONCATENATE(F992,"_",G992,"_",I992,"_",J992)</f>
        <v>Payment_Invoice_View Invoice_need</v>
      </c>
      <c r="I992" s="8" t="s">
        <v>2251</v>
      </c>
      <c r="J992" s="13" t="s">
        <v>2271</v>
      </c>
    </row>
    <row r="993" customFormat="false" ht="15.75" hidden="false" customHeight="false" outlineLevel="0" collapsed="false">
      <c r="C993" s="8" t="n">
        <v>1003</v>
      </c>
      <c r="D993" s="11" t="s">
        <v>2272</v>
      </c>
      <c r="E993" s="11" t="s">
        <v>2273</v>
      </c>
      <c r="F993" s="8" t="s">
        <v>2228</v>
      </c>
      <c r="G993" s="8" t="s">
        <v>2274</v>
      </c>
      <c r="H993" s="11" t="str">
        <f aca="false">CONCATENATE(F993,"_",G993,"_",I993,"_",J993)</f>
        <v>Payment_Paid_Paid_searching</v>
      </c>
      <c r="I993" s="8" t="s">
        <v>2274</v>
      </c>
      <c r="J993" s="13" t="s">
        <v>658</v>
      </c>
    </row>
    <row r="994" customFormat="false" ht="15.75" hidden="false" customHeight="false" outlineLevel="0" collapsed="false">
      <c r="C994" s="8" t="n">
        <v>1004</v>
      </c>
      <c r="D994" s="11" t="s">
        <v>2275</v>
      </c>
      <c r="E994" s="11" t="s">
        <v>2276</v>
      </c>
      <c r="F994" s="8" t="s">
        <v>2228</v>
      </c>
      <c r="G994" s="8" t="s">
        <v>2274</v>
      </c>
      <c r="H994" s="11" t="str">
        <f aca="false">CONCATENATE(F994,"_",G994,"_",I994,"_",J994)</f>
        <v>Payment_Paid_Paid_dashboard</v>
      </c>
      <c r="I994" s="8" t="s">
        <v>2274</v>
      </c>
      <c r="J994" s="8" t="s">
        <v>170</v>
      </c>
    </row>
    <row r="995" customFormat="false" ht="15.75" hidden="false" customHeight="false" outlineLevel="0" collapsed="false">
      <c r="C995" s="8" t="n">
        <v>1005</v>
      </c>
      <c r="D995" s="11" t="s">
        <v>2277</v>
      </c>
      <c r="E995" s="11" t="s">
        <v>2278</v>
      </c>
      <c r="F995" s="8" t="s">
        <v>2228</v>
      </c>
      <c r="G995" s="8" t="s">
        <v>2274</v>
      </c>
      <c r="H995" s="11" t="str">
        <f aca="false">CONCATENATE(F995,"_",G995,"_",I995,"_",J995)</f>
        <v>Payment_Paid_Paid_authorize</v>
      </c>
      <c r="I995" s="8" t="s">
        <v>2274</v>
      </c>
      <c r="J995" s="10" t="s">
        <v>636</v>
      </c>
    </row>
    <row r="996" customFormat="false" ht="15.75" hidden="false" customHeight="false" outlineLevel="0" collapsed="false">
      <c r="C996" s="8" t="n">
        <v>1006</v>
      </c>
      <c r="D996" s="11" t="s">
        <v>2279</v>
      </c>
      <c r="E996" s="11" t="s">
        <v>2280</v>
      </c>
      <c r="F996" s="8" t="s">
        <v>2228</v>
      </c>
      <c r="G996" s="8" t="s">
        <v>2274</v>
      </c>
      <c r="H996" s="11" t="str">
        <f aca="false">CONCATENATE(F996,"_",G996,"_",I996,"_",J996)</f>
        <v>Payment_Paid_Paid_impact</v>
      </c>
      <c r="I996" s="8" t="s">
        <v>2274</v>
      </c>
      <c r="J996" s="8" t="s">
        <v>128</v>
      </c>
    </row>
    <row r="997" customFormat="false" ht="15.75" hidden="false" customHeight="false" outlineLevel="0" collapsed="false">
      <c r="C997" s="8" t="n">
        <v>1007</v>
      </c>
      <c r="D997" s="11" t="s">
        <v>2281</v>
      </c>
      <c r="E997" s="11" t="s">
        <v>2282</v>
      </c>
      <c r="F997" s="8" t="s">
        <v>2228</v>
      </c>
      <c r="G997" s="8" t="s">
        <v>2274</v>
      </c>
      <c r="H997" s="11" t="str">
        <f aca="false">CONCATENATE(F997,"_",G997,"_",I997,"_",J997)</f>
        <v>Payment_Paid_Paid_direct</v>
      </c>
      <c r="I997" s="8" t="s">
        <v>2274</v>
      </c>
      <c r="J997" s="10" t="s">
        <v>281</v>
      </c>
    </row>
    <row r="998" customFormat="false" ht="15.75" hidden="false" customHeight="false" outlineLevel="0" collapsed="false">
      <c r="C998" s="8" t="n">
        <v>1008</v>
      </c>
      <c r="D998" s="11" t="s">
        <v>2283</v>
      </c>
      <c r="E998" s="11" t="s">
        <v>2284</v>
      </c>
      <c r="F998" s="8" t="s">
        <v>2228</v>
      </c>
      <c r="G998" s="8" t="s">
        <v>2274</v>
      </c>
      <c r="H998" s="11" t="str">
        <f aca="false">CONCATENATE(F998,"_",G998,"_",I998,"_",J998)</f>
        <v>Payment_Paid_Paid_display</v>
      </c>
      <c r="I998" s="8" t="s">
        <v>2274</v>
      </c>
      <c r="J998" s="10" t="s">
        <v>46</v>
      </c>
    </row>
    <row r="999" customFormat="false" ht="15.75" hidden="false" customHeight="false" outlineLevel="0" collapsed="false">
      <c r="C999" s="8" t="n">
        <v>1009</v>
      </c>
      <c r="D999" s="11" t="s">
        <v>2285</v>
      </c>
      <c r="E999" s="11" t="s">
        <v>2286</v>
      </c>
      <c r="F999" s="8" t="s">
        <v>2228</v>
      </c>
      <c r="G999" s="8" t="s">
        <v>2274</v>
      </c>
      <c r="H999" s="11" t="str">
        <f aca="false">CONCATENATE(F999,"_",G999,"_",I999,"_",J999)</f>
        <v>Payment_Paid_Paid_search</v>
      </c>
      <c r="I999" s="8" t="s">
        <v>2274</v>
      </c>
      <c r="J999" s="10" t="s">
        <v>89</v>
      </c>
    </row>
    <row r="1000" customFormat="false" ht="15.75" hidden="false" customHeight="false" outlineLevel="0" collapsed="false">
      <c r="C1000" s="8" t="n">
        <v>1010</v>
      </c>
      <c r="D1000" s="11" t="s">
        <v>2287</v>
      </c>
      <c r="E1000" s="11" t="s">
        <v>2288</v>
      </c>
      <c r="F1000" s="8" t="s">
        <v>2228</v>
      </c>
      <c r="G1000" s="8" t="s">
        <v>2274</v>
      </c>
      <c r="H1000" s="11" t="str">
        <f aca="false">CONCATENATE(F1000,"_",G1000,"_",I1000,"_",J1000)</f>
        <v>Payment_Paid_Paid_search</v>
      </c>
      <c r="I1000" s="8" t="s">
        <v>2274</v>
      </c>
      <c r="J1000" s="13" t="s">
        <v>89</v>
      </c>
    </row>
    <row r="1001" customFormat="false" ht="15.75" hidden="false" customHeight="false" outlineLevel="0" collapsed="false">
      <c r="C1001" s="8" t="n">
        <v>1011</v>
      </c>
      <c r="D1001" s="11" t="s">
        <v>2289</v>
      </c>
      <c r="E1001" s="11" t="s">
        <v>2290</v>
      </c>
      <c r="F1001" s="8" t="s">
        <v>2228</v>
      </c>
      <c r="G1001" s="8" t="s">
        <v>2274</v>
      </c>
      <c r="H1001" s="11" t="str">
        <f aca="false">CONCATENATE(F1001,"_",G1001,"_",I1001,"_",J1001)</f>
        <v>Payment_Paid_Paid_dashboard</v>
      </c>
      <c r="I1001" s="8" t="s">
        <v>2274</v>
      </c>
      <c r="J1001" s="8" t="s">
        <v>170</v>
      </c>
    </row>
    <row r="1002" customFormat="false" ht="15.75" hidden="false" customHeight="false" outlineLevel="0" collapsed="false">
      <c r="C1002" s="8" t="n">
        <v>1012</v>
      </c>
      <c r="D1002" s="11" t="s">
        <v>2291</v>
      </c>
      <c r="E1002" s="11" t="s">
        <v>2292</v>
      </c>
      <c r="F1002" s="8" t="s">
        <v>2228</v>
      </c>
      <c r="G1002" s="8" t="s">
        <v>2274</v>
      </c>
      <c r="H1002" s="11" t="str">
        <f aca="false">CONCATENATE(F1002,"_",G1002,"_",I1002,"_",J1002)</f>
        <v>Payment_Paid_Paid_searching</v>
      </c>
      <c r="I1002" s="8" t="s">
        <v>2274</v>
      </c>
      <c r="J1002" s="10" t="s">
        <v>658</v>
      </c>
    </row>
    <row r="1003" customFormat="false" ht="15.75" hidden="false" customHeight="false" outlineLevel="0" collapsed="false">
      <c r="C1003" s="8" t="n">
        <v>1013</v>
      </c>
      <c r="D1003" s="11" t="s">
        <v>2293</v>
      </c>
      <c r="E1003" s="11" t="s">
        <v>2294</v>
      </c>
      <c r="F1003" s="8" t="s">
        <v>2228</v>
      </c>
      <c r="G1003" s="8" t="s">
        <v>2295</v>
      </c>
      <c r="H1003" s="11" t="str">
        <f aca="false">CONCATENATE(F1003,"_",G1003,"_",I1003,"_",J1003)</f>
        <v>Payment_Pending_Pending_input</v>
      </c>
      <c r="I1003" s="8" t="s">
        <v>2295</v>
      </c>
      <c r="J1003" s="10" t="s">
        <v>63</v>
      </c>
    </row>
    <row r="1004" customFormat="false" ht="15.75" hidden="false" customHeight="false" outlineLevel="0" collapsed="false">
      <c r="C1004" s="8" t="n">
        <v>1014</v>
      </c>
      <c r="D1004" s="11" t="s">
        <v>2296</v>
      </c>
      <c r="E1004" s="11" t="s">
        <v>2297</v>
      </c>
      <c r="F1004" s="8" t="s">
        <v>2228</v>
      </c>
      <c r="G1004" s="8" t="s">
        <v>2295</v>
      </c>
      <c r="H1004" s="11" t="str">
        <f aca="false">CONCATENATE(F1004,"_",G1004,"_",I1004,"_",J1004)</f>
        <v>Payment_Pending_Pending_drill down</v>
      </c>
      <c r="I1004" s="8" t="s">
        <v>2295</v>
      </c>
      <c r="J1004" s="10" t="s">
        <v>721</v>
      </c>
    </row>
    <row r="1005" customFormat="false" ht="15.75" hidden="false" customHeight="false" outlineLevel="0" collapsed="false">
      <c r="C1005" s="8" t="n">
        <v>1015</v>
      </c>
      <c r="D1005" s="11" t="s">
        <v>2298</v>
      </c>
      <c r="E1005" s="11" t="s">
        <v>2299</v>
      </c>
      <c r="F1005" s="8" t="s">
        <v>2228</v>
      </c>
      <c r="G1005" s="8" t="s">
        <v>2295</v>
      </c>
      <c r="H1005" s="11" t="str">
        <f aca="false">CONCATENATE(F1005,"_",G1005,"_",I1005,"_",J1005)</f>
        <v>Payment_Pending_Pending_detailing</v>
      </c>
      <c r="I1005" s="8" t="s">
        <v>2295</v>
      </c>
      <c r="J1005" s="10" t="s">
        <v>51</v>
      </c>
    </row>
    <row r="1006" customFormat="false" ht="15.75" hidden="false" customHeight="false" outlineLevel="0" collapsed="false">
      <c r="C1006" s="8" t="n">
        <v>1016</v>
      </c>
      <c r="D1006" s="11" t="s">
        <v>2300</v>
      </c>
      <c r="E1006" s="11" t="s">
        <v>2301</v>
      </c>
      <c r="F1006" s="8" t="s">
        <v>2228</v>
      </c>
      <c r="G1006" s="8" t="s">
        <v>2295</v>
      </c>
      <c r="H1006" s="11" t="str">
        <f aca="false">CONCATENATE(F1006,"_",G1006,"_",I1006,"_",J1006)</f>
        <v>Payment_Pending_Pending_search</v>
      </c>
      <c r="I1006" s="8" t="s">
        <v>2295</v>
      </c>
      <c r="J1006" s="10" t="s">
        <v>89</v>
      </c>
    </row>
    <row r="1007" customFormat="false" ht="15.75" hidden="false" customHeight="false" outlineLevel="0" collapsed="false">
      <c r="C1007" s="8" t="n">
        <v>1017</v>
      </c>
      <c r="D1007" s="11" t="s">
        <v>2302</v>
      </c>
      <c r="E1007" s="11" t="s">
        <v>2303</v>
      </c>
      <c r="F1007" s="8" t="s">
        <v>2228</v>
      </c>
      <c r="G1007" s="8" t="s">
        <v>2295</v>
      </c>
      <c r="H1007" s="11" t="str">
        <f aca="false">CONCATENATE(F1007,"_",G1007,"_",I1007,"_",J1007)</f>
        <v>Payment_Pending_Pending_available</v>
      </c>
      <c r="I1007" s="8" t="s">
        <v>2295</v>
      </c>
      <c r="J1007" s="10" t="s">
        <v>267</v>
      </c>
    </row>
    <row r="1008" customFormat="false" ht="15.75" hidden="false" customHeight="false" outlineLevel="0" collapsed="false">
      <c r="C1008" s="8" t="n">
        <v>1018</v>
      </c>
      <c r="D1008" s="11" t="s">
        <v>2304</v>
      </c>
      <c r="E1008" s="11" t="s">
        <v>2305</v>
      </c>
      <c r="F1008" s="8" t="s">
        <v>2228</v>
      </c>
      <c r="G1008" s="8" t="s">
        <v>2295</v>
      </c>
      <c r="H1008" s="11" t="str">
        <f aca="false">CONCATENATE(F1008,"_",G1008,"_",I1008,"_",J1008)</f>
        <v>Payment_Pending_Pending_input</v>
      </c>
      <c r="I1008" s="8" t="s">
        <v>2295</v>
      </c>
      <c r="J1008" s="10" t="s">
        <v>63</v>
      </c>
    </row>
    <row r="1009" customFormat="false" ht="15.75" hidden="false" customHeight="false" outlineLevel="0" collapsed="false">
      <c r="C1009" s="8" t="n">
        <v>1019</v>
      </c>
      <c r="D1009" s="11" t="s">
        <v>2306</v>
      </c>
      <c r="E1009" s="11" t="s">
        <v>2307</v>
      </c>
      <c r="F1009" s="8" t="s">
        <v>2228</v>
      </c>
      <c r="G1009" s="8" t="s">
        <v>2295</v>
      </c>
      <c r="H1009" s="11" t="str">
        <f aca="false">CONCATENATE(F1009,"_",G1009,"_",I1009,"_",J1009)</f>
        <v>Payment_Pending_Pending_dashboard</v>
      </c>
      <c r="I1009" s="8" t="s">
        <v>2295</v>
      </c>
      <c r="J1009" s="8" t="s">
        <v>170</v>
      </c>
    </row>
    <row r="1010" customFormat="false" ht="15.75" hidden="false" customHeight="false" outlineLevel="0" collapsed="false">
      <c r="C1010" s="8" t="n">
        <v>1020</v>
      </c>
      <c r="D1010" s="11" t="s">
        <v>2308</v>
      </c>
      <c r="E1010" s="11" t="s">
        <v>2309</v>
      </c>
      <c r="F1010" s="8" t="s">
        <v>2228</v>
      </c>
      <c r="G1010" s="8" t="s">
        <v>2295</v>
      </c>
      <c r="H1010" s="11" t="str">
        <f aca="false">CONCATENATE(F1010,"_",G1010,"_",I1010,"_",J1010)</f>
        <v>Payment_Pending_Pending_impact</v>
      </c>
      <c r="I1010" s="8" t="s">
        <v>2295</v>
      </c>
      <c r="J1010" s="8" t="s">
        <v>128</v>
      </c>
    </row>
    <row r="1011" customFormat="false" ht="15.75" hidden="false" customHeight="false" outlineLevel="0" collapsed="false">
      <c r="C1011" s="8" t="n">
        <v>1021</v>
      </c>
      <c r="D1011" s="11" t="s">
        <v>2310</v>
      </c>
      <c r="E1011" s="11" t="s">
        <v>2311</v>
      </c>
      <c r="F1011" s="8" t="s">
        <v>2228</v>
      </c>
      <c r="G1011" s="8" t="s">
        <v>2295</v>
      </c>
      <c r="H1011" s="11" t="str">
        <f aca="false">CONCATENATE(F1011,"_",G1011,"_",I1011,"_",J1011)</f>
        <v>Payment_Pending_Pending_evaluate</v>
      </c>
      <c r="I1011" s="8" t="s">
        <v>2295</v>
      </c>
      <c r="J1011" s="8" t="s">
        <v>428</v>
      </c>
    </row>
    <row r="1012" customFormat="false" ht="15.75" hidden="false" customHeight="false" outlineLevel="0" collapsed="false">
      <c r="C1012" s="8" t="n">
        <v>1022</v>
      </c>
      <c r="D1012" s="11" t="s">
        <v>2312</v>
      </c>
      <c r="E1012" s="11" t="s">
        <v>2313</v>
      </c>
      <c r="F1012" s="8" t="s">
        <v>2228</v>
      </c>
      <c r="G1012" s="8" t="s">
        <v>2295</v>
      </c>
      <c r="H1012" s="11" t="str">
        <f aca="false">CONCATENATE(F1012,"_",G1012,"_",I1012,"_",J1012)</f>
        <v>Payment_Pending_Pending_monitor</v>
      </c>
      <c r="I1012" s="8" t="s">
        <v>2295</v>
      </c>
      <c r="J1012" s="10" t="s">
        <v>2314</v>
      </c>
    </row>
    <row r="1013" customFormat="false" ht="15.75" hidden="false" customHeight="false" outlineLevel="0" collapsed="false">
      <c r="C1013" s="8" t="n">
        <v>1023</v>
      </c>
      <c r="D1013" s="11" t="s">
        <v>2315</v>
      </c>
      <c r="E1013" s="11" t="s">
        <v>2316</v>
      </c>
      <c r="F1013" s="8" t="s">
        <v>2228</v>
      </c>
      <c r="G1013" s="8" t="s">
        <v>2317</v>
      </c>
      <c r="H1013" s="11" t="str">
        <f aca="false">CONCATENATE(F1013, "_", G1013, "_", LEFT(I1013,FIND(" ",I1013) - 1), "_", RIGHT(I1013,LEN(I1013) - FIND(" ",I1013)), "_", J1013)</f>
        <v>Payment_Failed_Transaction_Failed_Transaction_input</v>
      </c>
      <c r="I1013" s="8" t="s">
        <v>2318</v>
      </c>
      <c r="J1013" s="10" t="s">
        <v>63</v>
      </c>
    </row>
    <row r="1014" customFormat="false" ht="15.75" hidden="false" customHeight="false" outlineLevel="0" collapsed="false">
      <c r="C1014" s="8" t="n">
        <v>1024</v>
      </c>
      <c r="D1014" s="11" t="s">
        <v>2319</v>
      </c>
      <c r="E1014" s="11" t="s">
        <v>2320</v>
      </c>
      <c r="F1014" s="8" t="s">
        <v>2228</v>
      </c>
      <c r="G1014" s="8" t="s">
        <v>2317</v>
      </c>
      <c r="H1014" s="11" t="str">
        <f aca="false">CONCATENATE(F1014, "_", G1014, "_", LEFT(I1014,FIND(" ",I1014) - 1), "_", RIGHT(I1014,LEN(I1014) - FIND(" ",I1014)), "_", J1014)</f>
        <v>Payment_Failed_Transaction_Failed_Transaction_search</v>
      </c>
      <c r="I1014" s="8" t="s">
        <v>2318</v>
      </c>
      <c r="J1014" s="10" t="s">
        <v>89</v>
      </c>
    </row>
    <row r="1015" customFormat="false" ht="15.75" hidden="false" customHeight="false" outlineLevel="0" collapsed="false">
      <c r="C1015" s="8" t="n">
        <v>1025</v>
      </c>
      <c r="D1015" s="11" t="s">
        <v>2321</v>
      </c>
      <c r="E1015" s="11" t="s">
        <v>2322</v>
      </c>
      <c r="F1015" s="8" t="s">
        <v>2228</v>
      </c>
      <c r="G1015" s="8" t="s">
        <v>2317</v>
      </c>
      <c r="H1015" s="11" t="str">
        <f aca="false">CONCATENATE(F1015, "_", G1015, "_", LEFT(I1015,FIND(" ",I1015) - 1), "_", RIGHT(I1015,LEN(I1015) - FIND(" ",I1015)), "_", J1015)</f>
        <v>Payment_Failed_Transaction_Failed_Transaction_search</v>
      </c>
      <c r="I1015" s="8" t="s">
        <v>2318</v>
      </c>
      <c r="J1015" s="10" t="s">
        <v>89</v>
      </c>
    </row>
    <row r="1016" customFormat="false" ht="15.75" hidden="false" customHeight="false" outlineLevel="0" collapsed="false">
      <c r="C1016" s="8" t="n">
        <v>1026</v>
      </c>
      <c r="D1016" s="11" t="s">
        <v>2323</v>
      </c>
      <c r="E1016" s="11" t="s">
        <v>2324</v>
      </c>
      <c r="F1016" s="8" t="s">
        <v>2228</v>
      </c>
      <c r="G1016" s="8" t="s">
        <v>2317</v>
      </c>
      <c r="H1016" s="11" t="str">
        <f aca="false">CONCATENATE(F1016, "_", G1016, "_", LEFT(I1016,FIND(" ",I1016) - 1), "_", RIGHT(I1016,LEN(I1016) - FIND(" ",I1016)), "_", J1016)</f>
        <v>Payment_Failed_Transaction_Failed_Transaction_search</v>
      </c>
      <c r="I1016" s="8" t="s">
        <v>2318</v>
      </c>
      <c r="J1016" s="10" t="s">
        <v>89</v>
      </c>
    </row>
    <row r="1017" customFormat="false" ht="15.75" hidden="false" customHeight="false" outlineLevel="0" collapsed="false">
      <c r="C1017" s="8" t="n">
        <v>1027</v>
      </c>
      <c r="D1017" s="11" t="s">
        <v>2325</v>
      </c>
      <c r="E1017" s="11" t="s">
        <v>2326</v>
      </c>
      <c r="F1017" s="8" t="s">
        <v>2228</v>
      </c>
      <c r="G1017" s="8" t="s">
        <v>2317</v>
      </c>
      <c r="H1017" s="11" t="str">
        <f aca="false">CONCATENATE(F1017, "_", G1017, "_", LEFT(I1017,FIND(" ",I1017) - 1), "_", RIGHT(I1017,LEN(I1017) - FIND(" ",I1017)), "_", J1017)</f>
        <v>Payment_Failed_Transaction_Failed_Transaction_input</v>
      </c>
      <c r="I1017" s="8" t="s">
        <v>2318</v>
      </c>
      <c r="J1017" s="10" t="s">
        <v>63</v>
      </c>
    </row>
    <row r="1018" customFormat="false" ht="15.75" hidden="false" customHeight="false" outlineLevel="0" collapsed="false">
      <c r="C1018" s="8" t="n">
        <v>1028</v>
      </c>
      <c r="D1018" s="11" t="s">
        <v>2327</v>
      </c>
      <c r="E1018" s="11" t="s">
        <v>2328</v>
      </c>
      <c r="F1018" s="8" t="s">
        <v>2228</v>
      </c>
      <c r="G1018" s="8" t="s">
        <v>2317</v>
      </c>
      <c r="H1018" s="11" t="str">
        <f aca="false">CONCATENATE(F1018, "_", G1018, "_", LEFT(I1018,FIND(" ",I1018) - 1), "_", RIGHT(I1018,LEN(I1018) - FIND(" ",I1018)), "_", J1018)</f>
        <v>Payment_Failed_Transaction_Failed_Transaction_need</v>
      </c>
      <c r="I1018" s="8" t="s">
        <v>2318</v>
      </c>
      <c r="J1018" s="10" t="s">
        <v>2271</v>
      </c>
    </row>
    <row r="1019" customFormat="false" ht="15.75" hidden="false" customHeight="false" outlineLevel="0" collapsed="false">
      <c r="C1019" s="8" t="n">
        <v>1029</v>
      </c>
      <c r="D1019" s="11" t="s">
        <v>2329</v>
      </c>
      <c r="E1019" s="11" t="s">
        <v>2330</v>
      </c>
      <c r="F1019" s="8" t="s">
        <v>2228</v>
      </c>
      <c r="G1019" s="8" t="s">
        <v>2317</v>
      </c>
      <c r="H1019" s="11" t="str">
        <f aca="false">CONCATENATE(F1019, "_", G1019, "_", LEFT(I1019,FIND(" ",I1019) - 1), "_", RIGHT(I1019,LEN(I1019) - FIND(" ",I1019)), "_", J1019)</f>
        <v>Payment_Failed_Transaction_Failed_Transaction_analyze</v>
      </c>
      <c r="I1019" s="8" t="s">
        <v>2318</v>
      </c>
      <c r="J1019" s="10" t="s">
        <v>248</v>
      </c>
    </row>
    <row r="1020" customFormat="false" ht="15.75" hidden="false" customHeight="false" outlineLevel="0" collapsed="false">
      <c r="C1020" s="8" t="n">
        <v>1030</v>
      </c>
      <c r="D1020" s="11" t="s">
        <v>2331</v>
      </c>
      <c r="E1020" s="11" t="s">
        <v>2332</v>
      </c>
      <c r="F1020" s="8" t="s">
        <v>2228</v>
      </c>
      <c r="G1020" s="8" t="s">
        <v>2317</v>
      </c>
      <c r="H1020" s="11" t="str">
        <f aca="false">CONCATENATE(F1020, "_", G1020, "_", LEFT(I1020,FIND(" ",I1020) - 1), "_", RIGHT(I1020,LEN(I1020) - FIND(" ",I1020)), "_", J1020)</f>
        <v>Payment_Failed_Transaction_Failed_Transaction_benefit</v>
      </c>
      <c r="I1020" s="8" t="s">
        <v>2318</v>
      </c>
      <c r="J1020" s="10" t="s">
        <v>226</v>
      </c>
    </row>
    <row r="1021" customFormat="false" ht="15.75" hidden="false" customHeight="false" outlineLevel="0" collapsed="false">
      <c r="C1021" s="8" t="n">
        <v>1031</v>
      </c>
      <c r="D1021" s="11" t="s">
        <v>2333</v>
      </c>
      <c r="E1021" s="11" t="s">
        <v>2334</v>
      </c>
      <c r="F1021" s="8" t="s">
        <v>2228</v>
      </c>
      <c r="G1021" s="8" t="s">
        <v>2317</v>
      </c>
      <c r="H1021" s="11" t="str">
        <f aca="false">CONCATENATE(F1021, "_", G1021, "_", LEFT(I1021,FIND(" ",I1021) - 1), "_", RIGHT(I1021,LEN(I1021) - FIND(" ",I1021)), "_", J1021)</f>
        <v>Payment_Failed_Transaction_Failed_Transaction_address</v>
      </c>
      <c r="I1021" s="8" t="s">
        <v>2318</v>
      </c>
      <c r="J1021" s="10" t="s">
        <v>1170</v>
      </c>
    </row>
    <row r="1022" customFormat="false" ht="15.75" hidden="false" customHeight="false" outlineLevel="0" collapsed="false">
      <c r="C1022" s="8" t="n">
        <v>1032</v>
      </c>
      <c r="D1022" s="11" t="s">
        <v>2335</v>
      </c>
      <c r="E1022" s="11" t="s">
        <v>2336</v>
      </c>
      <c r="F1022" s="8" t="s">
        <v>2228</v>
      </c>
      <c r="G1022" s="8" t="s">
        <v>2317</v>
      </c>
      <c r="H1022" s="11" t="str">
        <f aca="false">CONCATENATE(F1022, "_", G1022, "_", LEFT(I1022,FIND(" ",I1022) - 1), "_", RIGHT(I1022,LEN(I1022) - FIND(" ",I1022)), "_", J1022)</f>
        <v>Payment_Failed_Transaction_Failed_Transaction_export</v>
      </c>
      <c r="I1022" s="8" t="s">
        <v>2318</v>
      </c>
      <c r="J1022" s="10" t="s">
        <v>2337</v>
      </c>
    </row>
    <row r="1023" customFormat="false" ht="15.75" hidden="false" customHeight="false" outlineLevel="0" collapsed="false">
      <c r="C1023" s="8" t="n">
        <v>1033</v>
      </c>
      <c r="D1023" s="11" t="s">
        <v>2338</v>
      </c>
      <c r="E1023" s="11" t="s">
        <v>2339</v>
      </c>
      <c r="F1023" s="8" t="s">
        <v>2340</v>
      </c>
      <c r="G1023" s="8" t="s">
        <v>2341</v>
      </c>
      <c r="H1023" s="11" t="str">
        <f aca="false">CONCATENATE(F1023, "_", G1023, "_", LEFT(I1023,FIND(" ",I1023) - 1), "_", RIGHT(I1023,LEN(I1023) - FIND(" ",I1023)), "_", J1023)</f>
        <v>Communication_Announcement_Search_Announcement_search</v>
      </c>
      <c r="I1023" s="8" t="s">
        <v>2342</v>
      </c>
      <c r="J1023" s="10" t="s">
        <v>89</v>
      </c>
    </row>
    <row r="1024" customFormat="false" ht="15.75" hidden="false" customHeight="false" outlineLevel="0" collapsed="false">
      <c r="C1024" s="8" t="n">
        <v>1034</v>
      </c>
      <c r="D1024" s="11" t="s">
        <v>2343</v>
      </c>
      <c r="E1024" s="11" t="s">
        <v>2344</v>
      </c>
      <c r="F1024" s="8" t="s">
        <v>2340</v>
      </c>
      <c r="G1024" s="8" t="s">
        <v>2341</v>
      </c>
      <c r="H1024" s="11" t="str">
        <f aca="false">CONCATENATE(F1024, "_", G1024, "_", LEFT(I1024,FIND(" ",I1024) - 1), "_", RIGHT(I1024,LEN(I1024) - FIND(" ",I1024)), "_", J1024)</f>
        <v>Communication_Announcement_Search_Announcement_search</v>
      </c>
      <c r="I1024" s="8" t="s">
        <v>2342</v>
      </c>
      <c r="J1024" s="10" t="s">
        <v>89</v>
      </c>
    </row>
    <row r="1025" customFormat="false" ht="15.75" hidden="false" customHeight="false" outlineLevel="0" collapsed="false">
      <c r="C1025" s="8" t="n">
        <v>1035</v>
      </c>
      <c r="D1025" s="11" t="s">
        <v>2345</v>
      </c>
      <c r="E1025" s="11" t="s">
        <v>2346</v>
      </c>
      <c r="F1025" s="8" t="s">
        <v>2340</v>
      </c>
      <c r="G1025" s="8" t="s">
        <v>2341</v>
      </c>
      <c r="H1025" s="11" t="str">
        <f aca="false">CONCATENATE(F1025, "_", G1025, "_", LEFT(I1025,FIND(" ",I1025) - 1), "_", RIGHT(I1025,LEN(I1025) - FIND(" ",I1025)), "_", J1025)</f>
        <v>Communication_Announcement_Search_Announcement_search</v>
      </c>
      <c r="I1025" s="8" t="s">
        <v>2342</v>
      </c>
      <c r="J1025" s="10" t="s">
        <v>89</v>
      </c>
    </row>
    <row r="1026" customFormat="false" ht="15.75" hidden="false" customHeight="false" outlineLevel="0" collapsed="false">
      <c r="C1026" s="8" t="n">
        <v>1036</v>
      </c>
      <c r="D1026" s="11" t="s">
        <v>2347</v>
      </c>
      <c r="E1026" s="11" t="s">
        <v>2348</v>
      </c>
      <c r="F1026" s="8" t="s">
        <v>2340</v>
      </c>
      <c r="G1026" s="8" t="s">
        <v>2341</v>
      </c>
      <c r="H1026" s="11" t="str">
        <f aca="false">CONCATENATE(F1026, "_", G1026, "_", LEFT(I1026,FIND(" ",I1026) - 1), "_", RIGHT(I1026,LEN(I1026) - FIND(" ",I1026)), "_", J1026)</f>
        <v>Communication_Announcement_Search_Announcement_search</v>
      </c>
      <c r="I1026" s="8" t="s">
        <v>2342</v>
      </c>
      <c r="J1026" s="10" t="s">
        <v>89</v>
      </c>
    </row>
    <row r="1027" customFormat="false" ht="15.75" hidden="false" customHeight="false" outlineLevel="0" collapsed="false">
      <c r="C1027" s="8" t="n">
        <v>1037</v>
      </c>
      <c r="D1027" s="11" t="s">
        <v>2349</v>
      </c>
      <c r="E1027" s="11" t="s">
        <v>2350</v>
      </c>
      <c r="F1027" s="8" t="s">
        <v>2340</v>
      </c>
      <c r="G1027" s="8" t="s">
        <v>2341</v>
      </c>
      <c r="H1027" s="11" t="str">
        <f aca="false">CONCATENATE(F1027, "_", G1027, "_", LEFT(I1027,FIND(" ",I1027) - 1), "_", RIGHT(I1027,LEN(I1027) - FIND(" ",I1027)), "_", J1027)</f>
        <v>Communication_Announcement_Search_Announcement_using</v>
      </c>
      <c r="I1027" s="8" t="s">
        <v>2342</v>
      </c>
      <c r="J1027" s="10" t="s">
        <v>738</v>
      </c>
    </row>
    <row r="1028" customFormat="false" ht="15.75" hidden="false" customHeight="false" outlineLevel="0" collapsed="false">
      <c r="C1028" s="8" t="n">
        <v>1038</v>
      </c>
      <c r="D1028" s="11" t="s">
        <v>2351</v>
      </c>
      <c r="E1028" s="11" t="s">
        <v>2352</v>
      </c>
      <c r="F1028" s="8" t="s">
        <v>2340</v>
      </c>
      <c r="G1028" s="8" t="s">
        <v>2341</v>
      </c>
      <c r="H1028" s="11" t="str">
        <f aca="false">CONCATENATE(F1028, "_", G1028, "_", LEFT(I1028,FIND(" ",I1028) - 1), "_", RIGHT(I1028,LEN(I1028) - FIND(" ",I1028)), "_", J1028)</f>
        <v>Communication_Announcement_Search_Announcement_enhance</v>
      </c>
      <c r="I1028" s="8" t="s">
        <v>2342</v>
      </c>
      <c r="J1028" s="10" t="s">
        <v>146</v>
      </c>
    </row>
    <row r="1029" customFormat="false" ht="15.75" hidden="false" customHeight="false" outlineLevel="0" collapsed="false">
      <c r="C1029" s="8" t="n">
        <v>1039</v>
      </c>
      <c r="D1029" s="11" t="s">
        <v>2353</v>
      </c>
      <c r="E1029" s="11" t="s">
        <v>2354</v>
      </c>
      <c r="F1029" s="8" t="s">
        <v>2340</v>
      </c>
      <c r="G1029" s="8" t="s">
        <v>2341</v>
      </c>
      <c r="H1029" s="11" t="str">
        <f aca="false">CONCATENATE(F1029, "_", G1029, "_", LEFT(I1029,FIND(" ",I1029) - 1), "_", RIGHT(I1029,LEN(I1029) - FIND(" ",I1029)), "_", J1029)</f>
        <v>Communication_Announcement_Search_Announcement_search</v>
      </c>
      <c r="I1029" s="8" t="s">
        <v>2342</v>
      </c>
      <c r="J1029" s="10" t="s">
        <v>89</v>
      </c>
    </row>
    <row r="1030" customFormat="false" ht="15.75" hidden="false" customHeight="false" outlineLevel="0" collapsed="false">
      <c r="C1030" s="8" t="n">
        <v>1040</v>
      </c>
      <c r="D1030" s="11" t="s">
        <v>2355</v>
      </c>
      <c r="E1030" s="11" t="s">
        <v>2356</v>
      </c>
      <c r="F1030" s="8" t="s">
        <v>2340</v>
      </c>
      <c r="G1030" s="8" t="s">
        <v>2341</v>
      </c>
      <c r="H1030" s="11" t="str">
        <f aca="false">CONCATENATE(F1030, "_", G1030, "_", LEFT(I1030,FIND(" ",I1030) - 1), "_", RIGHT(I1030,LEN(I1030) - FIND(" ",I1030)), "_", J1030)</f>
        <v>Communication_Announcement_Search_Announcement_affect</v>
      </c>
      <c r="I1030" s="8" t="s">
        <v>2342</v>
      </c>
      <c r="J1030" s="10" t="s">
        <v>112</v>
      </c>
    </row>
    <row r="1031" customFormat="false" ht="15.75" hidden="false" customHeight="false" outlineLevel="0" collapsed="false">
      <c r="C1031" s="8" t="n">
        <v>1041</v>
      </c>
      <c r="D1031" s="11" t="s">
        <v>2357</v>
      </c>
      <c r="E1031" s="11" t="s">
        <v>2358</v>
      </c>
      <c r="F1031" s="8" t="s">
        <v>2340</v>
      </c>
      <c r="G1031" s="8" t="s">
        <v>2341</v>
      </c>
      <c r="H1031" s="11" t="str">
        <f aca="false">CONCATENATE(F1031, "_", G1031, "_", LEFT(I1031,FIND(" ",I1031) - 1), "_", RIGHT(I1031,LEN(I1031) - FIND(" ",I1031)), "_", J1031)</f>
        <v>Communication_Announcement_Search_Announcement_enhance</v>
      </c>
      <c r="I1031" s="8" t="s">
        <v>2342</v>
      </c>
      <c r="J1031" s="8" t="s">
        <v>146</v>
      </c>
    </row>
    <row r="1032" customFormat="false" ht="15.75" hidden="false" customHeight="false" outlineLevel="0" collapsed="false">
      <c r="C1032" s="8" t="n">
        <v>1042</v>
      </c>
      <c r="D1032" s="11" t="s">
        <v>2359</v>
      </c>
      <c r="E1032" s="11" t="s">
        <v>2360</v>
      </c>
      <c r="F1032" s="8" t="s">
        <v>2340</v>
      </c>
      <c r="G1032" s="8" t="s">
        <v>2341</v>
      </c>
      <c r="H1032" s="11" t="str">
        <f aca="false">CONCATENATE(F1032, "_", G1032, "_", LEFT(I1032,FIND(" ",I1032) - 1), "_", RIGHT(I1032,LEN(I1032) - FIND(" ",I1032)), "_", J1032)</f>
        <v>Communication_Announcement_Search_Announcement_need</v>
      </c>
      <c r="I1032" s="8" t="s">
        <v>2342</v>
      </c>
      <c r="J1032" s="10" t="s">
        <v>2271</v>
      </c>
    </row>
    <row r="1033" customFormat="false" ht="15.75" hidden="false" customHeight="false" outlineLevel="0" collapsed="false">
      <c r="C1033" s="8" t="n">
        <v>1043</v>
      </c>
      <c r="D1033" s="11" t="s">
        <v>2361</v>
      </c>
      <c r="E1033" s="11" t="s">
        <v>2362</v>
      </c>
      <c r="F1033" s="8" t="s">
        <v>2340</v>
      </c>
      <c r="G1033" s="8" t="s">
        <v>2341</v>
      </c>
      <c r="H1033" s="11" t="str">
        <f aca="false">CONCATENATE(F1033, "_", G1033, "_", LEFT(I1033,FIND(" ",I1033) - 1), "_", RIGHT(I1033,LEN(I1033) - FIND(" ",I1033)), "_", J1033)</f>
        <v>Communication_Announcement_Add_Announcement_create</v>
      </c>
      <c r="I1033" s="8" t="s">
        <v>2363</v>
      </c>
      <c r="J1033" s="10" t="s">
        <v>488</v>
      </c>
    </row>
    <row r="1034" customFormat="false" ht="15.75" hidden="false" customHeight="false" outlineLevel="0" collapsed="false">
      <c r="C1034" s="8" t="n">
        <v>1044</v>
      </c>
      <c r="D1034" s="11" t="s">
        <v>2364</v>
      </c>
      <c r="E1034" s="11" t="s">
        <v>2365</v>
      </c>
      <c r="F1034" s="8" t="s">
        <v>2340</v>
      </c>
      <c r="G1034" s="8" t="s">
        <v>2341</v>
      </c>
      <c r="H1034" s="11" t="str">
        <f aca="false">CONCATENATE(F1034, "_", G1034, "_", LEFT(I1034,FIND(" ",I1034) - 1), "_", RIGHT(I1034,LEN(I1034) - FIND(" ",I1034)), "_", J1034)</f>
        <v>Communication_Announcement_Add_Announcement_create</v>
      </c>
      <c r="I1034" s="8" t="s">
        <v>2363</v>
      </c>
      <c r="J1034" s="10" t="s">
        <v>488</v>
      </c>
    </row>
    <row r="1035" customFormat="false" ht="15.75" hidden="false" customHeight="false" outlineLevel="0" collapsed="false">
      <c r="C1035" s="8" t="n">
        <v>1045</v>
      </c>
      <c r="D1035" s="11" t="s">
        <v>2366</v>
      </c>
      <c r="E1035" s="11" t="s">
        <v>2367</v>
      </c>
      <c r="F1035" s="8" t="s">
        <v>2340</v>
      </c>
      <c r="G1035" s="8" t="s">
        <v>2341</v>
      </c>
      <c r="H1035" s="11" t="str">
        <f aca="false">CONCATENATE(F1035, "_", G1035, "_", LEFT(I1035,FIND(" ",I1035) - 1), "_", RIGHT(I1035,LEN(I1035) - FIND(" ",I1035)), "_", J1035)</f>
        <v>Communication_Announcement_Add_Announcement_add</v>
      </c>
      <c r="I1035" s="8" t="s">
        <v>2363</v>
      </c>
      <c r="J1035" s="8" t="s">
        <v>173</v>
      </c>
    </row>
    <row r="1036" customFormat="false" ht="15.75" hidden="false" customHeight="false" outlineLevel="0" collapsed="false">
      <c r="C1036" s="8" t="n">
        <v>1046</v>
      </c>
      <c r="D1036" s="11" t="s">
        <v>2368</v>
      </c>
      <c r="E1036" s="11" t="s">
        <v>2369</v>
      </c>
      <c r="F1036" s="8" t="s">
        <v>2340</v>
      </c>
      <c r="G1036" s="8" t="s">
        <v>2341</v>
      </c>
      <c r="H1036" s="11" t="str">
        <f aca="false">CONCATENATE(F1036, "_", G1036, "_", LEFT(I1036,FIND(" ",I1036) - 1), "_", RIGHT(I1036,LEN(I1036) - FIND(" ",I1036)), "_", J1036)</f>
        <v>Communication_Announcement_Add_Announcement_submit</v>
      </c>
      <c r="I1036" s="8" t="s">
        <v>2363</v>
      </c>
      <c r="J1036" s="10" t="s">
        <v>214</v>
      </c>
    </row>
    <row r="1037" customFormat="false" ht="15.75" hidden="false" customHeight="false" outlineLevel="0" collapsed="false">
      <c r="C1037" s="8" t="n">
        <v>1047</v>
      </c>
      <c r="D1037" s="11" t="s">
        <v>2370</v>
      </c>
      <c r="E1037" s="11" t="s">
        <v>2371</v>
      </c>
      <c r="F1037" s="8" t="s">
        <v>2340</v>
      </c>
      <c r="G1037" s="8" t="s">
        <v>2341</v>
      </c>
      <c r="H1037" s="11" t="str">
        <f aca="false">CONCATENATE(F1037, "_", G1037, "_", LEFT(I1037,FIND(" ",I1037) - 1), "_", RIGHT(I1037,LEN(I1037) - FIND(" ",I1037)), "_", J1037)</f>
        <v>Communication_Announcement_Add_Announcement_Option</v>
      </c>
      <c r="I1037" s="8" t="s">
        <v>2363</v>
      </c>
      <c r="J1037" s="10" t="s">
        <v>276</v>
      </c>
    </row>
    <row r="1038" customFormat="false" ht="15.75" hidden="false" customHeight="false" outlineLevel="0" collapsed="false">
      <c r="C1038" s="8" t="n">
        <v>1048</v>
      </c>
      <c r="D1038" s="11" t="s">
        <v>2372</v>
      </c>
      <c r="E1038" s="11" t="s">
        <v>2373</v>
      </c>
      <c r="F1038" s="8" t="s">
        <v>2340</v>
      </c>
      <c r="G1038" s="8" t="s">
        <v>2341</v>
      </c>
      <c r="H1038" s="11" t="str">
        <f aca="false">CONCATENATE(F1038, "_", G1038, "_", LEFT(I1038,FIND(" ",I1038) - 1), "_", RIGHT(I1038,LEN(I1038) - FIND(" ",I1038)), "_", J1038)</f>
        <v>Communication_Announcement_Add_Announcement_input</v>
      </c>
      <c r="I1038" s="8" t="s">
        <v>2363</v>
      </c>
      <c r="J1038" s="10" t="s">
        <v>63</v>
      </c>
    </row>
    <row r="1039" customFormat="false" ht="15.75" hidden="false" customHeight="false" outlineLevel="0" collapsed="false">
      <c r="C1039" s="8" t="n">
        <v>1049</v>
      </c>
      <c r="D1039" s="11" t="s">
        <v>2374</v>
      </c>
      <c r="E1039" s="11" t="s">
        <v>2375</v>
      </c>
      <c r="F1039" s="8" t="s">
        <v>2340</v>
      </c>
      <c r="G1039" s="8" t="s">
        <v>2341</v>
      </c>
      <c r="H1039" s="11" t="str">
        <f aca="false">CONCATENATE(F1039, "_", G1039, "_", LEFT(I1039,FIND(" ",I1039) - 1), "_", RIGHT(I1039,LEN(I1039) - FIND(" ",I1039)), "_", J1039)</f>
        <v>Communication_Announcement_Add_Announcement_add</v>
      </c>
      <c r="I1039" s="8" t="s">
        <v>2363</v>
      </c>
      <c r="J1039" s="8" t="s">
        <v>173</v>
      </c>
    </row>
    <row r="1040" customFormat="false" ht="15.75" hidden="false" customHeight="false" outlineLevel="0" collapsed="false">
      <c r="C1040" s="8" t="n">
        <v>1050</v>
      </c>
      <c r="D1040" s="11" t="s">
        <v>2376</v>
      </c>
      <c r="E1040" s="11" t="s">
        <v>2377</v>
      </c>
      <c r="F1040" s="8" t="s">
        <v>2340</v>
      </c>
      <c r="G1040" s="8" t="s">
        <v>2341</v>
      </c>
      <c r="H1040" s="11" t="str">
        <f aca="false">CONCATENATE(F1040, "_", G1040, "_", LEFT(I1040,FIND(" ",I1040) - 1), "_", RIGHT(I1040,LEN(I1040) - FIND(" ",I1040)), "_", J1040)</f>
        <v>Communication_Announcement_Add_Announcement_verify</v>
      </c>
      <c r="I1040" s="8" t="s">
        <v>2363</v>
      </c>
      <c r="J1040" s="10" t="s">
        <v>92</v>
      </c>
    </row>
    <row r="1041" customFormat="false" ht="15.75" hidden="false" customHeight="false" outlineLevel="0" collapsed="false">
      <c r="C1041" s="8" t="n">
        <v>1051</v>
      </c>
      <c r="D1041" s="11" t="s">
        <v>2378</v>
      </c>
      <c r="E1041" s="11" t="s">
        <v>2379</v>
      </c>
      <c r="F1041" s="8" t="s">
        <v>2340</v>
      </c>
      <c r="G1041" s="8" t="s">
        <v>2341</v>
      </c>
      <c r="H1041" s="11" t="str">
        <f aca="false">CONCATENATE(F1041, "_", G1041, "_", LEFT(I1041,FIND(" ",I1041) - 1), "_", RIGHT(I1041,LEN(I1041) - FIND(" ",I1041)), "_", J1041)</f>
        <v>Communication_Announcement_Add_Announcement_recording</v>
      </c>
      <c r="I1041" s="8" t="s">
        <v>2363</v>
      </c>
      <c r="J1041" s="10" t="s">
        <v>2380</v>
      </c>
    </row>
    <row r="1042" customFormat="false" ht="15.75" hidden="false" customHeight="false" outlineLevel="0" collapsed="false">
      <c r="C1042" s="8" t="n">
        <v>1052</v>
      </c>
      <c r="D1042" s="11" t="s">
        <v>2381</v>
      </c>
      <c r="E1042" s="11" t="s">
        <v>2382</v>
      </c>
      <c r="F1042" s="8" t="s">
        <v>2340</v>
      </c>
      <c r="G1042" s="8" t="s">
        <v>2341</v>
      </c>
      <c r="H1042" s="11" t="str">
        <f aca="false">CONCATENATE(F1042, "_", G1042, "_", LEFT(I1042,FIND(" ",I1042) - 1), "_", RIGHT(I1042,LEN(I1042) - FIND(" ",I1042)), "_", J1042)</f>
        <v>Communication_Announcement_Add_Announcement_enhance</v>
      </c>
      <c r="I1042" s="8" t="s">
        <v>2363</v>
      </c>
      <c r="J1042" s="8" t="s">
        <v>146</v>
      </c>
    </row>
    <row r="1043" customFormat="false" ht="15.75" hidden="false" customHeight="false" outlineLevel="0" collapsed="false">
      <c r="C1043" s="8" t="n">
        <v>1053</v>
      </c>
      <c r="D1043" s="11" t="s">
        <v>2383</v>
      </c>
      <c r="E1043" s="11" t="s">
        <v>2384</v>
      </c>
      <c r="F1043" s="8" t="s">
        <v>2340</v>
      </c>
      <c r="G1043" s="8" t="s">
        <v>2385</v>
      </c>
      <c r="H1043" s="11" t="str">
        <f aca="false">CONCATENATE(F1043,"_",G1043,"_",I1043,"_",J1043)</f>
        <v>Communication_Emails_Administrator_search</v>
      </c>
      <c r="I1043" s="8" t="s">
        <v>1313</v>
      </c>
      <c r="J1043" s="10" t="s">
        <v>89</v>
      </c>
    </row>
    <row r="1044" customFormat="false" ht="15.75" hidden="false" customHeight="false" outlineLevel="0" collapsed="false">
      <c r="C1044" s="8" t="n">
        <v>1054</v>
      </c>
      <c r="D1044" s="11" t="s">
        <v>2386</v>
      </c>
      <c r="E1044" s="11" t="s">
        <v>2387</v>
      </c>
      <c r="F1044" s="8" t="s">
        <v>2340</v>
      </c>
      <c r="G1044" s="8" t="s">
        <v>2385</v>
      </c>
      <c r="H1044" s="11" t="str">
        <f aca="false">CONCATENATE(F1044,"_",G1044,"_",I1044,"_",J1044)</f>
        <v>Communication_Emails_Administrator_enhance</v>
      </c>
      <c r="I1044" s="8" t="s">
        <v>1313</v>
      </c>
      <c r="J1044" s="10" t="s">
        <v>146</v>
      </c>
    </row>
    <row r="1045" customFormat="false" ht="15.75" hidden="false" customHeight="false" outlineLevel="0" collapsed="false">
      <c r="C1045" s="8" t="n">
        <v>1055</v>
      </c>
      <c r="D1045" s="11" t="s">
        <v>2388</v>
      </c>
      <c r="E1045" s="11" t="s">
        <v>2389</v>
      </c>
      <c r="F1045" s="8" t="s">
        <v>2340</v>
      </c>
      <c r="G1045" s="8" t="s">
        <v>2385</v>
      </c>
      <c r="H1045" s="11" t="str">
        <f aca="false">CONCATENATE(F1045,"_",G1045,"_",I1045,"_",J1045)</f>
        <v>Communication_Emails_Administrator_search</v>
      </c>
      <c r="I1045" s="8" t="s">
        <v>1313</v>
      </c>
      <c r="J1045" s="10" t="s">
        <v>89</v>
      </c>
    </row>
    <row r="1046" customFormat="false" ht="15.75" hidden="false" customHeight="false" outlineLevel="0" collapsed="false">
      <c r="C1046" s="8" t="n">
        <v>1056</v>
      </c>
      <c r="D1046" s="11" t="s">
        <v>2390</v>
      </c>
      <c r="E1046" s="11" t="s">
        <v>2391</v>
      </c>
      <c r="F1046" s="8" t="s">
        <v>2340</v>
      </c>
      <c r="G1046" s="8" t="s">
        <v>2385</v>
      </c>
      <c r="H1046" s="11" t="str">
        <f aca="false">CONCATENATE(F1046,"_",G1046,"_",I1046,"_",J1046)</f>
        <v>Communication_Emails_Administrator_display</v>
      </c>
      <c r="I1046" s="8" t="s">
        <v>1313</v>
      </c>
      <c r="J1046" s="10" t="s">
        <v>46</v>
      </c>
    </row>
    <row r="1047" customFormat="false" ht="15.75" hidden="false" customHeight="false" outlineLevel="0" collapsed="false">
      <c r="C1047" s="8" t="n">
        <v>1057</v>
      </c>
      <c r="D1047" s="11" t="s">
        <v>2392</v>
      </c>
      <c r="E1047" s="11" t="s">
        <v>2393</v>
      </c>
      <c r="F1047" s="8" t="s">
        <v>2340</v>
      </c>
      <c r="G1047" s="8" t="s">
        <v>2385</v>
      </c>
      <c r="H1047" s="11" t="str">
        <f aca="false">CONCATENATE(F1047,"_",G1047,"_",I1047,"_",J1047)</f>
        <v>Communication_Emails_Administrator_search</v>
      </c>
      <c r="I1047" s="8" t="s">
        <v>1313</v>
      </c>
      <c r="J1047" s="10" t="s">
        <v>89</v>
      </c>
    </row>
    <row r="1048" customFormat="false" ht="15.75" hidden="false" customHeight="false" outlineLevel="0" collapsed="false">
      <c r="C1048" s="8" t="n">
        <v>1058</v>
      </c>
      <c r="D1048" s="11" t="s">
        <v>2394</v>
      </c>
      <c r="E1048" s="11" t="s">
        <v>2395</v>
      </c>
      <c r="F1048" s="8" t="s">
        <v>2340</v>
      </c>
      <c r="G1048" s="8" t="s">
        <v>2385</v>
      </c>
      <c r="H1048" s="11" t="str">
        <f aca="false">CONCATENATE(F1048,"_",G1048,"_",I1048,"_",J1048)</f>
        <v>Communication_Emails_Administrator_help</v>
      </c>
      <c r="I1048" s="8" t="s">
        <v>1313</v>
      </c>
      <c r="J1048" s="10" t="s">
        <v>138</v>
      </c>
    </row>
    <row r="1049" customFormat="false" ht="15.75" hidden="false" customHeight="false" outlineLevel="0" collapsed="false">
      <c r="C1049" s="8" t="n">
        <v>1059</v>
      </c>
      <c r="D1049" s="11" t="s">
        <v>2396</v>
      </c>
      <c r="E1049" s="11" t="s">
        <v>2397</v>
      </c>
      <c r="F1049" s="8" t="s">
        <v>2340</v>
      </c>
      <c r="G1049" s="8" t="s">
        <v>2385</v>
      </c>
      <c r="H1049" s="11" t="str">
        <f aca="false">CONCATENATE(F1049,"_",G1049,"_",I1049,"_",J1049)</f>
        <v>Communication_Emails_Administrator_validation</v>
      </c>
      <c r="I1049" s="8" t="s">
        <v>1313</v>
      </c>
      <c r="J1049" s="10" t="s">
        <v>154</v>
      </c>
    </row>
    <row r="1050" customFormat="false" ht="15.75" hidden="false" customHeight="false" outlineLevel="0" collapsed="false">
      <c r="C1050" s="8" t="n">
        <v>1060</v>
      </c>
      <c r="D1050" s="11" t="s">
        <v>2398</v>
      </c>
      <c r="E1050" s="11" t="s">
        <v>2399</v>
      </c>
      <c r="F1050" s="8" t="s">
        <v>2340</v>
      </c>
      <c r="G1050" s="8" t="s">
        <v>2385</v>
      </c>
      <c r="H1050" s="11" t="str">
        <f aca="false">CONCATENATE(F1050,"_",G1050,"_",I1050,"_",J1050)</f>
        <v>Communication_Emails_Administrator_impact</v>
      </c>
      <c r="I1050" s="8" t="s">
        <v>1313</v>
      </c>
      <c r="J1050" s="10" t="s">
        <v>128</v>
      </c>
    </row>
    <row r="1051" customFormat="false" ht="15.75" hidden="false" customHeight="false" outlineLevel="0" collapsed="false">
      <c r="C1051" s="8" t="n">
        <v>1061</v>
      </c>
      <c r="D1051" s="11" t="s">
        <v>2400</v>
      </c>
      <c r="E1051" s="11" t="s">
        <v>2401</v>
      </c>
      <c r="F1051" s="8" t="s">
        <v>2340</v>
      </c>
      <c r="G1051" s="8" t="s">
        <v>2385</v>
      </c>
      <c r="H1051" s="11" t="str">
        <f aca="false">CONCATENATE(F1051,"_",G1051,"_",I1051,"_",J1051)</f>
        <v>Communication_Emails_Administrator_using</v>
      </c>
      <c r="I1051" s="8" t="s">
        <v>1313</v>
      </c>
      <c r="J1051" s="10" t="s">
        <v>738</v>
      </c>
    </row>
    <row r="1052" customFormat="false" ht="15.75" hidden="false" customHeight="false" outlineLevel="0" collapsed="false">
      <c r="C1052" s="8" t="n">
        <v>1062</v>
      </c>
      <c r="D1052" s="11" t="s">
        <v>2402</v>
      </c>
      <c r="E1052" s="11" t="s">
        <v>2403</v>
      </c>
      <c r="F1052" s="8" t="s">
        <v>2340</v>
      </c>
      <c r="G1052" s="8" t="s">
        <v>2385</v>
      </c>
      <c r="H1052" s="11" t="str">
        <f aca="false">CONCATENATE(F1052,"_",G1052,"_",I1052,"_",J1052)</f>
        <v>Communication_Emails_Administrator_display</v>
      </c>
      <c r="I1052" s="8" t="s">
        <v>1313</v>
      </c>
      <c r="J1052" s="10" t="s">
        <v>46</v>
      </c>
    </row>
    <row r="1053" customFormat="false" ht="15.75" hidden="false" customHeight="false" outlineLevel="0" collapsed="false">
      <c r="C1053" s="8" t="n">
        <v>1063</v>
      </c>
      <c r="D1053" s="11" t="s">
        <v>2404</v>
      </c>
      <c r="E1053" s="11" t="s">
        <v>2405</v>
      </c>
      <c r="F1053" s="8" t="s">
        <v>2340</v>
      </c>
      <c r="G1053" s="8" t="s">
        <v>2385</v>
      </c>
      <c r="H1053" s="11" t="str">
        <f aca="false">CONCATENATE(F1053, "_", G1053, "_", LEFT(I1053,FIND(" ",I1053) - 1), "_", RIGHT(I1053,LEN(I1053) - FIND(" ",I1053)), "_", J1053)</f>
        <v>Communication_Emails_Transport_Manager_add</v>
      </c>
      <c r="I1053" s="8" t="s">
        <v>1360</v>
      </c>
      <c r="J1053" s="8" t="s">
        <v>173</v>
      </c>
    </row>
    <row r="1054" customFormat="false" ht="15.75" hidden="false" customHeight="false" outlineLevel="0" collapsed="false">
      <c r="C1054" s="8" t="n">
        <v>1064</v>
      </c>
      <c r="D1054" s="11" t="s">
        <v>2406</v>
      </c>
      <c r="E1054" s="11" t="s">
        <v>2407</v>
      </c>
      <c r="F1054" s="8" t="s">
        <v>2340</v>
      </c>
      <c r="G1054" s="8" t="s">
        <v>2385</v>
      </c>
      <c r="H1054" s="11" t="str">
        <f aca="false">CONCATENATE(F1054, "_", G1054, "_", LEFT(I1054,FIND(" ",I1054) - 1), "_", RIGHT(I1054,LEN(I1054) - FIND(" ",I1054)), "_", J1054)</f>
        <v>Communication_Emails_Transport_Manager_access</v>
      </c>
      <c r="I1054" s="8" t="s">
        <v>1360</v>
      </c>
      <c r="J1054" s="10" t="s">
        <v>119</v>
      </c>
    </row>
    <row r="1055" customFormat="false" ht="15.75" hidden="false" customHeight="false" outlineLevel="0" collapsed="false">
      <c r="C1055" s="8" t="n">
        <v>1065</v>
      </c>
      <c r="D1055" s="11" t="s">
        <v>2408</v>
      </c>
      <c r="E1055" s="11" t="s">
        <v>2409</v>
      </c>
      <c r="F1055" s="8" t="s">
        <v>2340</v>
      </c>
      <c r="G1055" s="8" t="s">
        <v>2385</v>
      </c>
      <c r="H1055" s="11" t="str">
        <f aca="false">CONCATENATE(F1055, "_", G1055, "_", LEFT(I1055,FIND(" ",I1055) - 1), "_", RIGHT(I1055,LEN(I1055) - FIND(" ",I1055)), "_", J1055)</f>
        <v>Communication_Emails_Transport_Manager_manage</v>
      </c>
      <c r="I1055" s="8" t="s">
        <v>1360</v>
      </c>
      <c r="J1055" s="10" t="s">
        <v>459</v>
      </c>
    </row>
    <row r="1056" customFormat="false" ht="15.75" hidden="false" customHeight="false" outlineLevel="0" collapsed="false">
      <c r="C1056" s="8" t="n">
        <v>1066</v>
      </c>
      <c r="D1056" s="11" t="s">
        <v>2410</v>
      </c>
      <c r="E1056" s="11" t="s">
        <v>2411</v>
      </c>
      <c r="F1056" s="8" t="s">
        <v>2340</v>
      </c>
      <c r="G1056" s="8" t="s">
        <v>2385</v>
      </c>
      <c r="H1056" s="11" t="str">
        <f aca="false">CONCATENATE(F1056, "_", G1056, "_", LEFT(I1056,FIND(" ",I1056) - 1), "_", RIGHT(I1056,LEN(I1056) - FIND(" ",I1056)), "_", J1056)</f>
        <v>Communication_Emails_Transport_Manager_manage</v>
      </c>
      <c r="I1056" s="8" t="s">
        <v>1360</v>
      </c>
      <c r="J1056" s="10" t="s">
        <v>459</v>
      </c>
    </row>
    <row r="1057" customFormat="false" ht="15.75" hidden="false" customHeight="false" outlineLevel="0" collapsed="false">
      <c r="C1057" s="8" t="n">
        <v>1067</v>
      </c>
      <c r="D1057" s="11" t="s">
        <v>2412</v>
      </c>
      <c r="E1057" s="11" t="s">
        <v>2413</v>
      </c>
      <c r="F1057" s="8" t="s">
        <v>2340</v>
      </c>
      <c r="G1057" s="8" t="s">
        <v>2385</v>
      </c>
      <c r="H1057" s="11" t="str">
        <f aca="false">CONCATENATE(F1057, "_", G1057, "_", LEFT(I1057,FIND(" ",I1057) - 1), "_", RIGHT(I1057,LEN(I1057) - FIND(" ",I1057)), "_", J1057)</f>
        <v>Communication_Emails_Transport_Manager_search</v>
      </c>
      <c r="I1057" s="8" t="s">
        <v>1360</v>
      </c>
      <c r="J1057" s="10" t="s">
        <v>89</v>
      </c>
    </row>
    <row r="1058" customFormat="false" ht="15.75" hidden="false" customHeight="false" outlineLevel="0" collapsed="false">
      <c r="C1058" s="8" t="n">
        <v>1068</v>
      </c>
      <c r="D1058" s="11" t="s">
        <v>2414</v>
      </c>
      <c r="E1058" s="11" t="s">
        <v>2415</v>
      </c>
      <c r="F1058" s="8" t="s">
        <v>2340</v>
      </c>
      <c r="G1058" s="8" t="s">
        <v>2385</v>
      </c>
      <c r="H1058" s="11" t="str">
        <f aca="false">CONCATENATE(F1058, "_", G1058, "_", LEFT(I1058,FIND(" ",I1058) - 1), "_", RIGHT(I1058,LEN(I1058) - FIND(" ",I1058)), "_", J1058)</f>
        <v>Communication_Emails_Transport_Manager_input</v>
      </c>
      <c r="I1058" s="8" t="s">
        <v>1360</v>
      </c>
      <c r="J1058" s="10" t="s">
        <v>63</v>
      </c>
    </row>
    <row r="1059" customFormat="false" ht="15.75" hidden="false" customHeight="false" outlineLevel="0" collapsed="false">
      <c r="C1059" s="8" t="n">
        <v>1069</v>
      </c>
      <c r="D1059" s="11" t="s">
        <v>2416</v>
      </c>
      <c r="E1059" s="11" t="s">
        <v>2417</v>
      </c>
      <c r="F1059" s="8" t="s">
        <v>2340</v>
      </c>
      <c r="G1059" s="8" t="s">
        <v>2385</v>
      </c>
      <c r="H1059" s="11" t="str">
        <f aca="false">CONCATENATE(F1059, "_", G1059, "_", LEFT(I1059,FIND(" ",I1059) - 1), "_", RIGHT(I1059,LEN(I1059) - FIND(" ",I1059)), "_", J1059)</f>
        <v>Communication_Emails_Transport_Manager_enhance</v>
      </c>
      <c r="I1059" s="8" t="s">
        <v>1360</v>
      </c>
      <c r="J1059" s="10" t="s">
        <v>146</v>
      </c>
    </row>
    <row r="1060" customFormat="false" ht="15.75" hidden="false" customHeight="false" outlineLevel="0" collapsed="false">
      <c r="C1060" s="8" t="n">
        <v>1070</v>
      </c>
      <c r="D1060" s="11" t="s">
        <v>2418</v>
      </c>
      <c r="E1060" s="11" t="s">
        <v>2419</v>
      </c>
      <c r="F1060" s="8" t="s">
        <v>2340</v>
      </c>
      <c r="G1060" s="8" t="s">
        <v>2385</v>
      </c>
      <c r="H1060" s="11" t="str">
        <f aca="false">CONCATENATE(F1060, "_", G1060, "_", LEFT(I1060,FIND(" ",I1060) - 1), "_", RIGHT(I1060,LEN(I1060) - FIND(" ",I1060)), "_", J1060)</f>
        <v>Communication_Emails_Transport_Manager_access</v>
      </c>
      <c r="I1060" s="8" t="s">
        <v>1360</v>
      </c>
      <c r="J1060" s="10" t="s">
        <v>119</v>
      </c>
    </row>
    <row r="1061" customFormat="false" ht="15.75" hidden="false" customHeight="false" outlineLevel="0" collapsed="false">
      <c r="C1061" s="8" t="n">
        <v>1071</v>
      </c>
      <c r="D1061" s="11" t="s">
        <v>2420</v>
      </c>
      <c r="E1061" s="11" t="s">
        <v>2421</v>
      </c>
      <c r="F1061" s="8" t="s">
        <v>2340</v>
      </c>
      <c r="G1061" s="8" t="s">
        <v>2385</v>
      </c>
      <c r="H1061" s="11" t="str">
        <f aca="false">CONCATENATE(F1061, "_", G1061, "_", LEFT(I1061,FIND(" ",I1061) - 1), "_", RIGHT(I1061,LEN(I1061) - FIND(" ",I1061)), "_", J1061)</f>
        <v>Communication_Emails_Transport_Manager_handle</v>
      </c>
      <c r="I1061" s="8" t="s">
        <v>1360</v>
      </c>
      <c r="J1061" s="10" t="s">
        <v>2422</v>
      </c>
    </row>
    <row r="1062" customFormat="false" ht="15.75" hidden="false" customHeight="false" outlineLevel="0" collapsed="false">
      <c r="C1062" s="8" t="n">
        <v>1072</v>
      </c>
      <c r="D1062" s="11" t="s">
        <v>2423</v>
      </c>
      <c r="E1062" s="11" t="s">
        <v>2424</v>
      </c>
      <c r="F1062" s="8" t="s">
        <v>2340</v>
      </c>
      <c r="G1062" s="8" t="s">
        <v>2385</v>
      </c>
      <c r="H1062" s="11" t="str">
        <f aca="false">CONCATENATE(F1062, "_", G1062, "_", LEFT(I1062,FIND(" ",I1062) - 1), "_", RIGHT(I1062,LEN(I1062) - FIND(" ",I1062)), "_", J1062)</f>
        <v>Communication_Emails_Transport_Manager_help</v>
      </c>
      <c r="I1062" s="8" t="s">
        <v>1360</v>
      </c>
      <c r="J1062" s="10" t="s">
        <v>138</v>
      </c>
    </row>
    <row r="1063" customFormat="false" ht="15.75" hidden="false" customHeight="false" outlineLevel="0" collapsed="false">
      <c r="C1063" s="8" t="n">
        <v>1073</v>
      </c>
      <c r="D1063" s="11" t="s">
        <v>2425</v>
      </c>
      <c r="E1063" s="11" t="s">
        <v>2426</v>
      </c>
      <c r="F1063" s="8" t="s">
        <v>2340</v>
      </c>
      <c r="G1063" s="8" t="s">
        <v>2385</v>
      </c>
      <c r="H1063" s="11" t="str">
        <f aca="false">CONCATENATE(F1063,"_",G1063,"_",I1063,"_",J1063)</f>
        <v>Communication_Emails_Driver_add</v>
      </c>
      <c r="I1063" s="8" t="s">
        <v>1382</v>
      </c>
      <c r="J1063" s="8" t="s">
        <v>173</v>
      </c>
    </row>
    <row r="1064" customFormat="false" ht="15.75" hidden="false" customHeight="false" outlineLevel="0" collapsed="false">
      <c r="C1064" s="8" t="n">
        <v>1074</v>
      </c>
      <c r="D1064" s="11" t="s">
        <v>2427</v>
      </c>
      <c r="E1064" s="11" t="s">
        <v>2428</v>
      </c>
      <c r="F1064" s="8" t="s">
        <v>2340</v>
      </c>
      <c r="G1064" s="8" t="s">
        <v>2385</v>
      </c>
      <c r="H1064" s="11" t="str">
        <f aca="false">CONCATENATE(F1064,"_",G1064,"_",I1064,"_",J1064)</f>
        <v>Communication_Emails_Driver_search</v>
      </c>
      <c r="I1064" s="8" t="s">
        <v>1382</v>
      </c>
      <c r="J1064" s="10" t="s">
        <v>89</v>
      </c>
    </row>
    <row r="1065" customFormat="false" ht="15.75" hidden="false" customHeight="false" outlineLevel="0" collapsed="false">
      <c r="C1065" s="8" t="n">
        <v>1075</v>
      </c>
      <c r="D1065" s="11" t="s">
        <v>2429</v>
      </c>
      <c r="E1065" s="11" t="s">
        <v>2430</v>
      </c>
      <c r="F1065" s="8" t="s">
        <v>2340</v>
      </c>
      <c r="G1065" s="8" t="s">
        <v>2385</v>
      </c>
      <c r="H1065" s="11" t="str">
        <f aca="false">CONCATENATE(F1065,"_",G1065,"_",I1065,"_",J1065)</f>
        <v>Communication_Emails_Driver_display</v>
      </c>
      <c r="I1065" s="8" t="s">
        <v>1382</v>
      </c>
      <c r="J1065" s="10" t="s">
        <v>46</v>
      </c>
    </row>
    <row r="1066" customFormat="false" ht="15.75" hidden="false" customHeight="false" outlineLevel="0" collapsed="false">
      <c r="C1066" s="8" t="n">
        <v>1076</v>
      </c>
      <c r="D1066" s="11" t="s">
        <v>2431</v>
      </c>
      <c r="E1066" s="11" t="s">
        <v>2432</v>
      </c>
      <c r="F1066" s="8" t="s">
        <v>2340</v>
      </c>
      <c r="G1066" s="8" t="s">
        <v>2385</v>
      </c>
      <c r="H1066" s="11" t="str">
        <f aca="false">CONCATENATE(F1066,"_",G1066,"_",I1066,"_",J1066)</f>
        <v>Communication_Emails_Driver_enhance</v>
      </c>
      <c r="I1066" s="8" t="s">
        <v>1382</v>
      </c>
      <c r="J1066" s="8" t="s">
        <v>146</v>
      </c>
    </row>
    <row r="1067" customFormat="false" ht="15.75" hidden="false" customHeight="false" outlineLevel="0" collapsed="false">
      <c r="C1067" s="8" t="n">
        <v>1077</v>
      </c>
      <c r="D1067" s="11" t="s">
        <v>2433</v>
      </c>
      <c r="E1067" s="11" t="s">
        <v>2434</v>
      </c>
      <c r="F1067" s="8" t="s">
        <v>2340</v>
      </c>
      <c r="G1067" s="8" t="s">
        <v>2385</v>
      </c>
      <c r="H1067" s="11" t="str">
        <f aca="false">CONCATENATE(F1067,"_",G1067,"_",I1067,"_",J1067)</f>
        <v>Communication_Emails_Driver_use</v>
      </c>
      <c r="I1067" s="8" t="s">
        <v>1382</v>
      </c>
      <c r="J1067" s="10" t="s">
        <v>1117</v>
      </c>
    </row>
    <row r="1068" customFormat="false" ht="15.75" hidden="false" customHeight="false" outlineLevel="0" collapsed="false">
      <c r="C1068" s="8" t="n">
        <v>1078</v>
      </c>
      <c r="D1068" s="11" t="s">
        <v>2435</v>
      </c>
      <c r="E1068" s="11" t="s">
        <v>2436</v>
      </c>
      <c r="F1068" s="8" t="s">
        <v>2340</v>
      </c>
      <c r="G1068" s="8" t="s">
        <v>2385</v>
      </c>
      <c r="H1068" s="11" t="str">
        <f aca="false">CONCATENATE(F1068,"_",G1068,"_",I1068,"_",J1068)</f>
        <v>Communication_Emails_Driver_add</v>
      </c>
      <c r="I1068" s="8" t="s">
        <v>1382</v>
      </c>
      <c r="J1068" s="8" t="s">
        <v>173</v>
      </c>
    </row>
    <row r="1069" customFormat="false" ht="15.75" hidden="false" customHeight="false" outlineLevel="0" collapsed="false">
      <c r="C1069" s="8" t="n">
        <v>1079</v>
      </c>
      <c r="D1069" s="11" t="s">
        <v>2437</v>
      </c>
      <c r="E1069" s="11" t="s">
        <v>2438</v>
      </c>
      <c r="F1069" s="8" t="s">
        <v>2340</v>
      </c>
      <c r="G1069" s="8" t="s">
        <v>2385</v>
      </c>
      <c r="H1069" s="11" t="str">
        <f aca="false">CONCATENATE(F1069,"_",G1069,"_",I1069,"_",J1069)</f>
        <v>Communication_Emails_Driver_use</v>
      </c>
      <c r="I1069" s="8" t="s">
        <v>1382</v>
      </c>
      <c r="J1069" s="10" t="s">
        <v>1117</v>
      </c>
    </row>
    <row r="1070" customFormat="false" ht="15.75" hidden="false" customHeight="false" outlineLevel="0" collapsed="false">
      <c r="C1070" s="8" t="n">
        <v>1080</v>
      </c>
      <c r="D1070" s="11" t="s">
        <v>2439</v>
      </c>
      <c r="E1070" s="11" t="s">
        <v>2440</v>
      </c>
      <c r="F1070" s="8" t="s">
        <v>2340</v>
      </c>
      <c r="G1070" s="8" t="s">
        <v>2385</v>
      </c>
      <c r="H1070" s="11" t="str">
        <f aca="false">CONCATENATE(F1070,"_",G1070,"_",I1070,"_",J1070)</f>
        <v>Communication_Emails_Driver_help</v>
      </c>
      <c r="I1070" s="8" t="s">
        <v>1382</v>
      </c>
      <c r="J1070" s="10" t="s">
        <v>138</v>
      </c>
    </row>
    <row r="1071" customFormat="false" ht="15.75" hidden="false" customHeight="false" outlineLevel="0" collapsed="false">
      <c r="C1071" s="8" t="n">
        <v>1081</v>
      </c>
      <c r="D1071" s="11" t="s">
        <v>2441</v>
      </c>
      <c r="E1071" s="11" t="s">
        <v>2442</v>
      </c>
      <c r="F1071" s="8" t="s">
        <v>2340</v>
      </c>
      <c r="G1071" s="8" t="s">
        <v>2385</v>
      </c>
      <c r="H1071" s="11" t="str">
        <f aca="false">CONCATENATE(F1071,"_",G1071,"_",I1071,"_",J1071)</f>
        <v>Communication_Emails_Driver_feature</v>
      </c>
      <c r="I1071" s="8" t="s">
        <v>1382</v>
      </c>
      <c r="J1071" s="10" t="s">
        <v>102</v>
      </c>
    </row>
    <row r="1072" customFormat="false" ht="15.75" hidden="false" customHeight="false" outlineLevel="0" collapsed="false">
      <c r="C1072" s="8" t="n">
        <v>1082</v>
      </c>
      <c r="D1072" s="11" t="s">
        <v>2443</v>
      </c>
      <c r="E1072" s="11" t="s">
        <v>2444</v>
      </c>
      <c r="F1072" s="8" t="s">
        <v>2340</v>
      </c>
      <c r="G1072" s="8" t="s">
        <v>2385</v>
      </c>
      <c r="H1072" s="11" t="str">
        <f aca="false">CONCATENATE(F1072,"_",G1072,"_",I1072,"_",J1072)</f>
        <v>Communication_Emails_Driver_display</v>
      </c>
      <c r="I1072" s="8" t="s">
        <v>1382</v>
      </c>
      <c r="J1072" s="10" t="s">
        <v>46</v>
      </c>
    </row>
    <row r="1073" customFormat="false" ht="15.75" hidden="false" customHeight="false" outlineLevel="0" collapsed="false">
      <c r="C1073" s="8" t="n">
        <v>1083</v>
      </c>
      <c r="D1073" s="11" t="s">
        <v>2445</v>
      </c>
      <c r="E1073" s="11" t="s">
        <v>2446</v>
      </c>
      <c r="F1073" s="8" t="s">
        <v>2340</v>
      </c>
      <c r="G1073" s="8" t="s">
        <v>2385</v>
      </c>
      <c r="H1073" s="11" t="str">
        <f aca="false">CONCATENATE(F1073, "_", G1073, "_", LEFT(I1073,FIND(" ",I1073) - 1), "_", RIGHT(I1073,LEN(I1073) - FIND(" ",I1073)), "_", J1073)</f>
        <v>Communication_Emails_Delivery_Person_search</v>
      </c>
      <c r="I1073" s="8" t="s">
        <v>1404</v>
      </c>
      <c r="J1073" s="10" t="s">
        <v>89</v>
      </c>
    </row>
    <row r="1074" customFormat="false" ht="15.75" hidden="false" customHeight="false" outlineLevel="0" collapsed="false">
      <c r="C1074" s="8" t="n">
        <v>1084</v>
      </c>
      <c r="D1074" s="11" t="s">
        <v>2447</v>
      </c>
      <c r="E1074" s="11" t="s">
        <v>2448</v>
      </c>
      <c r="F1074" s="8" t="s">
        <v>2340</v>
      </c>
      <c r="G1074" s="8" t="s">
        <v>2385</v>
      </c>
      <c r="H1074" s="11" t="str">
        <f aca="false">CONCATENATE(F1074, "_", G1074, "_", LEFT(I1074,FIND(" ",I1074) - 1), "_", RIGHT(I1074,LEN(I1074) - FIND(" ",I1074)), "_", J1074)</f>
        <v>Communication_Emails_Delivery_Person_enhance</v>
      </c>
      <c r="I1074" s="8" t="s">
        <v>1404</v>
      </c>
      <c r="J1074" s="8" t="s">
        <v>146</v>
      </c>
    </row>
    <row r="1075" customFormat="false" ht="15.75" hidden="false" customHeight="false" outlineLevel="0" collapsed="false">
      <c r="C1075" s="8" t="n">
        <v>1085</v>
      </c>
      <c r="D1075" s="11" t="s">
        <v>2449</v>
      </c>
      <c r="E1075" s="11" t="s">
        <v>2450</v>
      </c>
      <c r="F1075" s="8" t="s">
        <v>2340</v>
      </c>
      <c r="G1075" s="8" t="s">
        <v>2385</v>
      </c>
      <c r="H1075" s="11" t="str">
        <f aca="false">CONCATENATE(F1075, "_", G1075, "_", LEFT(I1075,FIND(" ",I1075) - 1), "_", RIGHT(I1075,LEN(I1075) - FIND(" ",I1075)), "_", J1075)</f>
        <v>Communication_Emails_Delivery_Person_feature</v>
      </c>
      <c r="I1075" s="8" t="s">
        <v>1404</v>
      </c>
      <c r="J1075" s="10" t="s">
        <v>102</v>
      </c>
    </row>
    <row r="1076" customFormat="false" ht="15.75" hidden="false" customHeight="false" outlineLevel="0" collapsed="false">
      <c r="C1076" s="8" t="n">
        <v>1086</v>
      </c>
      <c r="D1076" s="11" t="s">
        <v>2451</v>
      </c>
      <c r="E1076" s="11" t="s">
        <v>2452</v>
      </c>
      <c r="F1076" s="8" t="s">
        <v>2340</v>
      </c>
      <c r="G1076" s="8" t="s">
        <v>2385</v>
      </c>
      <c r="H1076" s="11" t="str">
        <f aca="false">CONCATENATE(F1076, "_", G1076, "_", LEFT(I1076,FIND(" ",I1076) - 1), "_", RIGHT(I1076,LEN(I1076) - FIND(" ",I1076)), "_", J1076)</f>
        <v>Communication_Emails_Delivery_Person_display</v>
      </c>
      <c r="I1076" s="8" t="s">
        <v>1404</v>
      </c>
      <c r="J1076" s="10" t="s">
        <v>46</v>
      </c>
    </row>
    <row r="1077" customFormat="false" ht="15.75" hidden="false" customHeight="false" outlineLevel="0" collapsed="false">
      <c r="C1077" s="8" t="n">
        <v>1087</v>
      </c>
      <c r="D1077" s="11" t="s">
        <v>2453</v>
      </c>
      <c r="E1077" s="11" t="s">
        <v>2454</v>
      </c>
      <c r="F1077" s="8" t="s">
        <v>2340</v>
      </c>
      <c r="G1077" s="8" t="s">
        <v>2385</v>
      </c>
      <c r="H1077" s="11" t="str">
        <f aca="false">CONCATENATE(F1077, "_", G1077, "_", LEFT(I1077,FIND(" ",I1077) - 1), "_", RIGHT(I1077,LEN(I1077) - FIND(" ",I1077)), "_", J1077)</f>
        <v>Communication_Emails_Delivery_Person_important</v>
      </c>
      <c r="I1077" s="8" t="s">
        <v>1404</v>
      </c>
      <c r="J1077" s="10" t="s">
        <v>360</v>
      </c>
    </row>
    <row r="1078" customFormat="false" ht="15.75" hidden="false" customHeight="false" outlineLevel="0" collapsed="false">
      <c r="C1078" s="8" t="n">
        <v>1088</v>
      </c>
      <c r="D1078" s="11" t="s">
        <v>2455</v>
      </c>
      <c r="E1078" s="11" t="s">
        <v>2456</v>
      </c>
      <c r="F1078" s="8" t="s">
        <v>2340</v>
      </c>
      <c r="G1078" s="8" t="s">
        <v>2385</v>
      </c>
      <c r="H1078" s="11" t="str">
        <f aca="false">CONCATENATE(F1078, "_", G1078, "_", LEFT(I1078,FIND(" ",I1078) - 1), "_", RIGHT(I1078,LEN(I1078) - FIND(" ",I1078)), "_", J1078)</f>
        <v>Communication_Emails_Delivery_Person_benefit</v>
      </c>
      <c r="I1078" s="8" t="s">
        <v>1404</v>
      </c>
      <c r="J1078" s="10" t="s">
        <v>226</v>
      </c>
    </row>
    <row r="1079" customFormat="false" ht="15.75" hidden="false" customHeight="false" outlineLevel="0" collapsed="false">
      <c r="C1079" s="8" t="n">
        <v>1089</v>
      </c>
      <c r="D1079" s="11" t="s">
        <v>2457</v>
      </c>
      <c r="E1079" s="11" t="s">
        <v>2458</v>
      </c>
      <c r="F1079" s="8" t="s">
        <v>2340</v>
      </c>
      <c r="G1079" s="8" t="s">
        <v>2385</v>
      </c>
      <c r="H1079" s="11" t="str">
        <f aca="false">CONCATENATE(F1079, "_", G1079, "_", LEFT(I1079,FIND(" ",I1079) - 1), "_", RIGHT(I1079,LEN(I1079) - FIND(" ",I1079)), "_", J1079)</f>
        <v>Communication_Emails_Delivery_Person_used</v>
      </c>
      <c r="I1079" s="8" t="s">
        <v>1404</v>
      </c>
      <c r="J1079" s="10" t="s">
        <v>2459</v>
      </c>
    </row>
    <row r="1080" customFormat="false" ht="15.75" hidden="false" customHeight="false" outlineLevel="0" collapsed="false">
      <c r="C1080" s="8" t="n">
        <v>1090</v>
      </c>
      <c r="D1080" s="11" t="s">
        <v>2460</v>
      </c>
      <c r="E1080" s="11" t="s">
        <v>2461</v>
      </c>
      <c r="F1080" s="8" t="s">
        <v>2340</v>
      </c>
      <c r="G1080" s="8" t="s">
        <v>2385</v>
      </c>
      <c r="H1080" s="11" t="str">
        <f aca="false">CONCATENATE(F1080, "_", G1080, "_", LEFT(I1080,FIND(" ",I1080) - 1), "_", RIGHT(I1080,LEN(I1080) - FIND(" ",I1080)), "_", J1080)</f>
        <v>Communication_Emails_Delivery_Person_develop</v>
      </c>
      <c r="I1080" s="8" t="s">
        <v>1404</v>
      </c>
      <c r="J1080" s="8" t="s">
        <v>81</v>
      </c>
    </row>
    <row r="1081" customFormat="false" ht="15.75" hidden="false" customHeight="false" outlineLevel="0" collapsed="false">
      <c r="C1081" s="8" t="n">
        <v>1091</v>
      </c>
      <c r="D1081" s="11" t="s">
        <v>2462</v>
      </c>
      <c r="E1081" s="11" t="s">
        <v>2463</v>
      </c>
      <c r="F1081" s="8" t="s">
        <v>2340</v>
      </c>
      <c r="G1081" s="8" t="s">
        <v>2385</v>
      </c>
      <c r="H1081" s="11" t="str">
        <f aca="false">CONCATENATE(F1081, "_", G1081, "_", LEFT(I1081,FIND(" ",I1081) - 1), "_", RIGHT(I1081,LEN(I1081) - FIND(" ",I1081)), "_", J1081)</f>
        <v>Communication_Emails_Delivery_Person_access</v>
      </c>
      <c r="I1081" s="8" t="s">
        <v>1404</v>
      </c>
      <c r="J1081" s="10" t="s">
        <v>119</v>
      </c>
    </row>
    <row r="1082" customFormat="false" ht="15.75" hidden="false" customHeight="false" outlineLevel="0" collapsed="false">
      <c r="C1082" s="8" t="n">
        <v>1092</v>
      </c>
      <c r="D1082" s="11" t="s">
        <v>2464</v>
      </c>
      <c r="E1082" s="11" t="s">
        <v>2465</v>
      </c>
      <c r="F1082" s="8" t="s">
        <v>2340</v>
      </c>
      <c r="G1082" s="8" t="s">
        <v>2385</v>
      </c>
      <c r="H1082" s="11" t="str">
        <f aca="false">CONCATENATE(F1082, "_", G1082, "_", LEFT(I1082,FIND(" ",I1082) - 1), "_", RIGHT(I1082,LEN(I1082) - FIND(" ",I1082)), "_", J1082)</f>
        <v>Communication_Emails_Delivery_Person_enhance</v>
      </c>
      <c r="I1082" s="8" t="s">
        <v>1404</v>
      </c>
      <c r="J1082" s="8" t="s">
        <v>146</v>
      </c>
    </row>
    <row r="1083" customFormat="false" ht="15.75" hidden="false" customHeight="false" outlineLevel="0" collapsed="false">
      <c r="C1083" s="8" t="n">
        <v>1093</v>
      </c>
      <c r="D1083" s="11" t="s">
        <v>2466</v>
      </c>
      <c r="E1083" s="11" t="s">
        <v>2467</v>
      </c>
      <c r="F1083" s="8" t="s">
        <v>2340</v>
      </c>
      <c r="G1083" s="8" t="s">
        <v>2385</v>
      </c>
      <c r="H1083" s="11" t="str">
        <f aca="false">CONCATENATE(F1083, "_", G1083, "_", LEFT(I1083,FIND(" ",I1083) - 1), "_", RIGHT(I1083,LEN(I1083) - FIND(" ",I1083)), "_", J1083)</f>
        <v>Communication_Emails_Fleet_Manager_access</v>
      </c>
      <c r="I1083" s="8" t="s">
        <v>1426</v>
      </c>
      <c r="J1083" s="10" t="s">
        <v>119</v>
      </c>
    </row>
    <row r="1084" customFormat="false" ht="15.75" hidden="false" customHeight="false" outlineLevel="0" collapsed="false">
      <c r="C1084" s="8" t="n">
        <v>1094</v>
      </c>
      <c r="D1084" s="11" t="s">
        <v>2468</v>
      </c>
      <c r="E1084" s="11" t="s">
        <v>2469</v>
      </c>
      <c r="F1084" s="8" t="s">
        <v>2340</v>
      </c>
      <c r="G1084" s="8" t="s">
        <v>2385</v>
      </c>
      <c r="H1084" s="11" t="str">
        <f aca="false">CONCATENATE(F1084, "_", G1084, "_", LEFT(I1084,FIND(" ",I1084) - 1), "_", RIGHT(I1084,LEN(I1084) - FIND(" ",I1084)), "_", J1084)</f>
        <v>Communication_Emails_Fleet_Manager_feature</v>
      </c>
      <c r="I1084" s="8" t="s">
        <v>1426</v>
      </c>
      <c r="J1084" s="10" t="s">
        <v>102</v>
      </c>
    </row>
    <row r="1085" customFormat="false" ht="15.75" hidden="false" customHeight="false" outlineLevel="0" collapsed="false">
      <c r="C1085" s="8" t="n">
        <v>1095</v>
      </c>
      <c r="D1085" s="11" t="s">
        <v>2470</v>
      </c>
      <c r="E1085" s="11" t="s">
        <v>2471</v>
      </c>
      <c r="F1085" s="8" t="s">
        <v>2340</v>
      </c>
      <c r="G1085" s="8" t="s">
        <v>2385</v>
      </c>
      <c r="H1085" s="11" t="str">
        <f aca="false">CONCATENATE(F1085, "_", G1085, "_", LEFT(I1085,FIND(" ",I1085) - 1), "_", RIGHT(I1085,LEN(I1085) - FIND(" ",I1085)), "_", J1085)</f>
        <v>Communication_Emails_Fleet_Manager_enhance</v>
      </c>
      <c r="I1085" s="8" t="s">
        <v>1426</v>
      </c>
      <c r="J1085" s="10" t="s">
        <v>146</v>
      </c>
    </row>
    <row r="1086" customFormat="false" ht="15.75" hidden="false" customHeight="false" outlineLevel="0" collapsed="false">
      <c r="C1086" s="8" t="n">
        <v>1096</v>
      </c>
      <c r="D1086" s="11" t="s">
        <v>2472</v>
      </c>
      <c r="E1086" s="11" t="s">
        <v>2473</v>
      </c>
      <c r="F1086" s="8" t="s">
        <v>2340</v>
      </c>
      <c r="G1086" s="8" t="s">
        <v>2385</v>
      </c>
      <c r="H1086" s="11" t="str">
        <f aca="false">CONCATENATE(F1086, "_", G1086, "_", LEFT(I1086,FIND(" ",I1086) - 1), "_", RIGHT(I1086,LEN(I1086) - FIND(" ",I1086)), "_", J1086)</f>
        <v>Communication_Emails_Fleet_Manager_search</v>
      </c>
      <c r="I1086" s="8" t="s">
        <v>1426</v>
      </c>
      <c r="J1086" s="10" t="s">
        <v>89</v>
      </c>
    </row>
    <row r="1087" customFormat="false" ht="15.75" hidden="false" customHeight="false" outlineLevel="0" collapsed="false">
      <c r="C1087" s="8" t="n">
        <v>1097</v>
      </c>
      <c r="D1087" s="11" t="s">
        <v>2474</v>
      </c>
      <c r="E1087" s="11" t="s">
        <v>2475</v>
      </c>
      <c r="F1087" s="8" t="s">
        <v>2340</v>
      </c>
      <c r="G1087" s="8" t="s">
        <v>2385</v>
      </c>
      <c r="H1087" s="11" t="str">
        <f aca="false">CONCATENATE(F1087, "_", G1087, "_", LEFT(I1087,FIND(" ",I1087) - 1), "_", RIGHT(I1087,LEN(I1087) - FIND(" ",I1087)), "_", J1087)</f>
        <v>Communication_Emails_Fleet_Manager_display</v>
      </c>
      <c r="I1087" s="8" t="s">
        <v>1426</v>
      </c>
      <c r="J1087" s="10" t="s">
        <v>46</v>
      </c>
    </row>
    <row r="1088" customFormat="false" ht="15.75" hidden="false" customHeight="false" outlineLevel="0" collapsed="false">
      <c r="C1088" s="8" t="n">
        <v>1098</v>
      </c>
      <c r="D1088" s="11" t="s">
        <v>2476</v>
      </c>
      <c r="E1088" s="11" t="s">
        <v>2477</v>
      </c>
      <c r="F1088" s="8" t="s">
        <v>2340</v>
      </c>
      <c r="G1088" s="8" t="s">
        <v>2385</v>
      </c>
      <c r="H1088" s="11" t="str">
        <f aca="false">CONCATENATE(F1088, "_", G1088, "_", LEFT(I1088,FIND(" ",I1088) - 1), "_", RIGHT(I1088,LEN(I1088) - FIND(" ",I1088)), "_", J1088)</f>
        <v>Communication_Emails_Fleet_Manager_enhance</v>
      </c>
      <c r="I1088" s="8" t="s">
        <v>1426</v>
      </c>
      <c r="J1088" s="8" t="s">
        <v>146</v>
      </c>
    </row>
    <row r="1089" customFormat="false" ht="15.75" hidden="false" customHeight="false" outlineLevel="0" collapsed="false">
      <c r="C1089" s="8" t="n">
        <v>1099</v>
      </c>
      <c r="D1089" s="11" t="s">
        <v>2478</v>
      </c>
      <c r="E1089" s="11" t="s">
        <v>2479</v>
      </c>
      <c r="F1089" s="8" t="s">
        <v>2340</v>
      </c>
      <c r="G1089" s="8" t="s">
        <v>2385</v>
      </c>
      <c r="H1089" s="11" t="str">
        <f aca="false">CONCATENATE(F1089, "_", G1089, "_", LEFT(I1089,FIND(" ",I1089) - 1), "_", RIGHT(I1089,LEN(I1089) - FIND(" ",I1089)), "_", J1089)</f>
        <v>Communication_Emails_Fleet_Manager_search</v>
      </c>
      <c r="I1089" s="8" t="s">
        <v>1426</v>
      </c>
      <c r="J1089" s="10" t="s">
        <v>89</v>
      </c>
    </row>
    <row r="1090" customFormat="false" ht="15.75" hidden="false" customHeight="false" outlineLevel="0" collapsed="false">
      <c r="C1090" s="8" t="n">
        <v>1100</v>
      </c>
      <c r="D1090" s="11" t="s">
        <v>2480</v>
      </c>
      <c r="E1090" s="11" t="s">
        <v>2481</v>
      </c>
      <c r="F1090" s="8" t="s">
        <v>2340</v>
      </c>
      <c r="G1090" s="8" t="s">
        <v>2385</v>
      </c>
      <c r="H1090" s="11" t="str">
        <f aca="false">CONCATENATE(F1090, "_", G1090, "_", LEFT(I1090,FIND(" ",I1090) - 1), "_", RIGHT(I1090,LEN(I1090) - FIND(" ",I1090)), "_", J1090)</f>
        <v>Communication_Emails_Fleet_Manager_benefit</v>
      </c>
      <c r="I1090" s="8" t="s">
        <v>1426</v>
      </c>
      <c r="J1090" s="10" t="s">
        <v>226</v>
      </c>
    </row>
    <row r="1091" customFormat="false" ht="15.75" hidden="false" customHeight="false" outlineLevel="0" collapsed="false">
      <c r="C1091" s="8" t="n">
        <v>1101</v>
      </c>
      <c r="D1091" s="11" t="s">
        <v>2482</v>
      </c>
      <c r="E1091" s="11" t="s">
        <v>2483</v>
      </c>
      <c r="F1091" s="8" t="s">
        <v>2340</v>
      </c>
      <c r="G1091" s="8" t="s">
        <v>2385</v>
      </c>
      <c r="H1091" s="11" t="str">
        <f aca="false">CONCATENATE(F1091, "_", G1091, "_", LEFT(I1091,FIND(" ",I1091) - 1), "_", RIGHT(I1091,LEN(I1091) - FIND(" ",I1091)), "_", J1091)</f>
        <v>Communication_Emails_Fleet_Manager_contain</v>
      </c>
      <c r="I1091" s="8" t="s">
        <v>1426</v>
      </c>
      <c r="J1091" s="10" t="s">
        <v>2484</v>
      </c>
    </row>
    <row r="1092" customFormat="false" ht="15.75" hidden="false" customHeight="false" outlineLevel="0" collapsed="false">
      <c r="C1092" s="8" t="n">
        <v>1102</v>
      </c>
      <c r="D1092" s="11" t="s">
        <v>2485</v>
      </c>
      <c r="E1092" s="11" t="s">
        <v>2486</v>
      </c>
      <c r="F1092" s="8" t="s">
        <v>2340</v>
      </c>
      <c r="G1092" s="8" t="s">
        <v>2385</v>
      </c>
      <c r="H1092" s="11" t="str">
        <f aca="false">CONCATENATE(F1092, "_", G1092, "_", LEFT(I1092,FIND(" ",I1092) - 1), "_", RIGHT(I1092,LEN(I1092) - FIND(" ",I1092)), "_", J1092)</f>
        <v>Communication_Emails_Fleet_Manager_enhance</v>
      </c>
      <c r="I1092" s="8" t="s">
        <v>1426</v>
      </c>
      <c r="J1092" s="8" t="s">
        <v>146</v>
      </c>
    </row>
    <row r="1093" customFormat="false" ht="15.75" hidden="false" customHeight="false" outlineLevel="0" collapsed="false">
      <c r="C1093" s="8" t="n">
        <v>1103</v>
      </c>
      <c r="D1093" s="11" t="s">
        <v>2487</v>
      </c>
      <c r="E1093" s="11" t="s">
        <v>2488</v>
      </c>
      <c r="F1093" s="8" t="s">
        <v>2340</v>
      </c>
      <c r="G1093" s="8" t="s">
        <v>2385</v>
      </c>
      <c r="H1093" s="11" t="str">
        <f aca="false">CONCATENATE(F1093, "_", G1093, "_", LEFT(I1093,FIND(" ",I1093) - 1), "_", RIGHT(I1093,LEN(I1093) - FIND(" ",I1093)), "_", J1093)</f>
        <v>Communication_Emails_Vehicle_Assistant_search</v>
      </c>
      <c r="I1093" s="8" t="s">
        <v>1448</v>
      </c>
      <c r="J1093" s="10" t="s">
        <v>89</v>
      </c>
    </row>
    <row r="1094" customFormat="false" ht="15.75" hidden="false" customHeight="false" outlineLevel="0" collapsed="false">
      <c r="C1094" s="8" t="n">
        <v>1104</v>
      </c>
      <c r="D1094" s="11" t="s">
        <v>2489</v>
      </c>
      <c r="E1094" s="11" t="s">
        <v>2490</v>
      </c>
      <c r="F1094" s="8" t="s">
        <v>2340</v>
      </c>
      <c r="G1094" s="8" t="s">
        <v>2385</v>
      </c>
      <c r="H1094" s="11" t="str">
        <f aca="false">CONCATENATE(F1094, "_", G1094, "_", LEFT(I1094,FIND(" ",I1094) - 1), "_", RIGHT(I1094,LEN(I1094) - FIND(" ",I1094)), "_", J1094)</f>
        <v>Communication_Emails_Vehicle_Assistant_search</v>
      </c>
      <c r="I1094" s="8" t="s">
        <v>1448</v>
      </c>
      <c r="J1094" s="10" t="s">
        <v>89</v>
      </c>
    </row>
    <row r="1095" customFormat="false" ht="15.75" hidden="false" customHeight="false" outlineLevel="0" collapsed="false">
      <c r="C1095" s="8" t="n">
        <v>1105</v>
      </c>
      <c r="D1095" s="11" t="s">
        <v>2491</v>
      </c>
      <c r="E1095" s="11" t="s">
        <v>2492</v>
      </c>
      <c r="F1095" s="8" t="s">
        <v>2340</v>
      </c>
      <c r="G1095" s="8" t="s">
        <v>2385</v>
      </c>
      <c r="H1095" s="11" t="str">
        <f aca="false">CONCATENATE(F1095, "_", G1095, "_", LEFT(I1095,FIND(" ",I1095) - 1), "_", RIGHT(I1095,LEN(I1095) - FIND(" ",I1095)), "_", J1095)</f>
        <v>Communication_Emails_Vehicle_Assistant_search</v>
      </c>
      <c r="I1095" s="8" t="s">
        <v>1448</v>
      </c>
      <c r="J1095" s="10" t="s">
        <v>89</v>
      </c>
    </row>
    <row r="1096" customFormat="false" ht="15.75" hidden="false" customHeight="false" outlineLevel="0" collapsed="false">
      <c r="C1096" s="8" t="n">
        <v>1106</v>
      </c>
      <c r="D1096" s="11" t="s">
        <v>2493</v>
      </c>
      <c r="E1096" s="11" t="s">
        <v>2494</v>
      </c>
      <c r="F1096" s="8" t="s">
        <v>2340</v>
      </c>
      <c r="G1096" s="8" t="s">
        <v>2385</v>
      </c>
      <c r="H1096" s="11" t="str">
        <f aca="false">CONCATENATE(F1096, "_", G1096, "_", LEFT(I1096,FIND(" ",I1096) - 1), "_", RIGHT(I1096,LEN(I1096) - FIND(" ",I1096)), "_", J1096)</f>
        <v>Communication_Emails_Vehicle_Assistant_input</v>
      </c>
      <c r="I1096" s="8" t="s">
        <v>1448</v>
      </c>
      <c r="J1096" s="10" t="s">
        <v>63</v>
      </c>
    </row>
    <row r="1097" customFormat="false" ht="15.75" hidden="false" customHeight="false" outlineLevel="0" collapsed="false">
      <c r="C1097" s="8" t="n">
        <v>1107</v>
      </c>
      <c r="D1097" s="11" t="s">
        <v>2495</v>
      </c>
      <c r="E1097" s="11" t="s">
        <v>2496</v>
      </c>
      <c r="F1097" s="8" t="s">
        <v>2340</v>
      </c>
      <c r="G1097" s="8" t="s">
        <v>2385</v>
      </c>
      <c r="H1097" s="11" t="str">
        <f aca="false">CONCATENATE(F1097, "_", G1097, "_", LEFT(I1097,FIND(" ",I1097) - 1), "_", RIGHT(I1097,LEN(I1097) - FIND(" ",I1097)), "_", J1097)</f>
        <v>Communication_Emails_Vehicle_Assistant_combine</v>
      </c>
      <c r="I1097" s="8" t="s">
        <v>1448</v>
      </c>
      <c r="J1097" s="10" t="s">
        <v>236</v>
      </c>
    </row>
    <row r="1098" customFormat="false" ht="15.75" hidden="false" customHeight="false" outlineLevel="0" collapsed="false">
      <c r="C1098" s="8" t="n">
        <v>1108</v>
      </c>
      <c r="D1098" s="11" t="s">
        <v>2497</v>
      </c>
      <c r="E1098" s="11" t="s">
        <v>2498</v>
      </c>
      <c r="F1098" s="8" t="s">
        <v>2340</v>
      </c>
      <c r="G1098" s="8" t="s">
        <v>2385</v>
      </c>
      <c r="H1098" s="11" t="str">
        <f aca="false">CONCATENATE(F1098, "_", G1098, "_", LEFT(I1098,FIND(" ",I1098) - 1), "_", RIGHT(I1098,LEN(I1098) - FIND(" ",I1098)), "_", J1098)</f>
        <v>Communication_Emails_Vehicle_Assistant_search</v>
      </c>
      <c r="I1098" s="8" t="s">
        <v>1448</v>
      </c>
      <c r="J1098" s="10" t="s">
        <v>89</v>
      </c>
    </row>
    <row r="1099" customFormat="false" ht="15.75" hidden="false" customHeight="false" outlineLevel="0" collapsed="false">
      <c r="C1099" s="8" t="n">
        <v>1109</v>
      </c>
      <c r="D1099" s="11" t="s">
        <v>2499</v>
      </c>
      <c r="E1099" s="11" t="s">
        <v>2500</v>
      </c>
      <c r="F1099" s="8" t="s">
        <v>2340</v>
      </c>
      <c r="G1099" s="8" t="s">
        <v>2385</v>
      </c>
      <c r="H1099" s="11" t="str">
        <f aca="false">CONCATENATE(F1099, "_", G1099, "_", LEFT(I1099,FIND(" ",I1099) - 1), "_", RIGHT(I1099,LEN(I1099) - FIND(" ",I1099)), "_", J1099)</f>
        <v>Communication_Emails_Vehicle_Assistant_detailing</v>
      </c>
      <c r="I1099" s="8" t="s">
        <v>1448</v>
      </c>
      <c r="J1099" s="10" t="s">
        <v>51</v>
      </c>
    </row>
    <row r="1100" customFormat="false" ht="15.75" hidden="false" customHeight="false" outlineLevel="0" collapsed="false">
      <c r="C1100" s="8" t="n">
        <v>1110</v>
      </c>
      <c r="D1100" s="11" t="s">
        <v>2501</v>
      </c>
      <c r="E1100" s="11" t="s">
        <v>2502</v>
      </c>
      <c r="F1100" s="8" t="s">
        <v>2340</v>
      </c>
      <c r="G1100" s="8" t="s">
        <v>2385</v>
      </c>
      <c r="H1100" s="11" t="str">
        <f aca="false">CONCATENATE(F1100, "_", G1100, "_", LEFT(I1100,FIND(" ",I1100) - 1), "_", RIGHT(I1100,LEN(I1100) - FIND(" ",I1100)), "_", J1100)</f>
        <v>Communication_Emails_Vehicle_Assistant_option</v>
      </c>
      <c r="I1100" s="8" t="s">
        <v>1448</v>
      </c>
      <c r="J1100" s="10" t="s">
        <v>314</v>
      </c>
    </row>
    <row r="1101" customFormat="false" ht="15.75" hidden="false" customHeight="false" outlineLevel="0" collapsed="false">
      <c r="C1101" s="8" t="n">
        <v>1111</v>
      </c>
      <c r="D1101" s="11" t="s">
        <v>2503</v>
      </c>
      <c r="E1101" s="11" t="s">
        <v>2504</v>
      </c>
      <c r="F1101" s="8" t="s">
        <v>2340</v>
      </c>
      <c r="G1101" s="8" t="s">
        <v>2385</v>
      </c>
      <c r="H1101" s="11" t="str">
        <f aca="false">CONCATENATE(F1101, "_", G1101, "_", LEFT(I1101,FIND(" ",I1101) - 1), "_", RIGHT(I1101,LEN(I1101) - FIND(" ",I1101)), "_", J1101)</f>
        <v>Communication_Emails_Vehicle_Assistant_implement</v>
      </c>
      <c r="I1101" s="8" t="s">
        <v>1448</v>
      </c>
      <c r="J1101" s="8" t="s">
        <v>220</v>
      </c>
    </row>
    <row r="1102" customFormat="false" ht="15.75" hidden="false" customHeight="false" outlineLevel="0" collapsed="false">
      <c r="C1102" s="8" t="n">
        <v>1112</v>
      </c>
      <c r="D1102" s="11" t="s">
        <v>2505</v>
      </c>
      <c r="E1102" s="11" t="s">
        <v>2506</v>
      </c>
      <c r="F1102" s="8" t="s">
        <v>2340</v>
      </c>
      <c r="G1102" s="8" t="s">
        <v>2385</v>
      </c>
      <c r="H1102" s="11" t="str">
        <f aca="false">CONCATENATE(F1102, "_", G1102, "_", LEFT(I1102,FIND(" ",I1102) - 1), "_", RIGHT(I1102,LEN(I1102) - FIND(" ",I1102)), "_", J1102)</f>
        <v>Communication_Emails_Vehicle_Assistant_impact</v>
      </c>
      <c r="I1102" s="8" t="s">
        <v>1448</v>
      </c>
      <c r="J1102" s="8" t="s">
        <v>128</v>
      </c>
    </row>
    <row r="1103" customFormat="false" ht="15.75" hidden="false" customHeight="false" outlineLevel="0" collapsed="false">
      <c r="C1103" s="8" t="n">
        <v>1113</v>
      </c>
      <c r="D1103" s="11" t="s">
        <v>2507</v>
      </c>
      <c r="E1103" s="11" t="s">
        <v>2508</v>
      </c>
      <c r="F1103" s="8" t="s">
        <v>2340</v>
      </c>
      <c r="G1103" s="8" t="s">
        <v>2509</v>
      </c>
      <c r="H1103" s="11" t="str">
        <f aca="false">CONCATENATE(F1103, "_", G1103, "_", LEFT(I1103,FIND(" ",I1103) - 1), "_", RIGHT(I1103,LEN(I1103) - FIND(" ",I1103)), "_", J1103)</f>
        <v>Communication_Push_Notification_Transport_Manager_enhance</v>
      </c>
      <c r="I1103" s="8" t="s">
        <v>1360</v>
      </c>
      <c r="J1103" s="10" t="s">
        <v>146</v>
      </c>
    </row>
    <row r="1104" customFormat="false" ht="15.75" hidden="false" customHeight="false" outlineLevel="0" collapsed="false">
      <c r="C1104" s="8" t="n">
        <v>1114</v>
      </c>
      <c r="D1104" s="11" t="s">
        <v>2510</v>
      </c>
      <c r="E1104" s="11" t="s">
        <v>2511</v>
      </c>
      <c r="F1104" s="8" t="s">
        <v>2340</v>
      </c>
      <c r="G1104" s="8" t="s">
        <v>2509</v>
      </c>
      <c r="H1104" s="11" t="str">
        <f aca="false">CONCATENATE(F1104, "_", G1104, "_", LEFT(I1104,FIND(" ",I1104) - 1), "_", RIGHT(I1104,LEN(I1104) - FIND(" ",I1104)), "_", J1104)</f>
        <v>Communication_Push_Notification_Transport_Manager_feature</v>
      </c>
      <c r="I1104" s="8" t="s">
        <v>1360</v>
      </c>
      <c r="J1104" s="10" t="s">
        <v>102</v>
      </c>
    </row>
    <row r="1105" customFormat="false" ht="15.75" hidden="false" customHeight="false" outlineLevel="0" collapsed="false">
      <c r="C1105" s="8" t="n">
        <v>1115</v>
      </c>
      <c r="D1105" s="11" t="s">
        <v>2512</v>
      </c>
      <c r="E1105" s="11" t="s">
        <v>2513</v>
      </c>
      <c r="F1105" s="8" t="s">
        <v>2340</v>
      </c>
      <c r="G1105" s="8" t="s">
        <v>2509</v>
      </c>
      <c r="H1105" s="11" t="str">
        <f aca="false">CONCATENATE(F1105, "_", G1105, "_", LEFT(I1105,FIND(" ",I1105) - 1), "_", RIGHT(I1105,LEN(I1105) - FIND(" ",I1105)), "_", J1105)</f>
        <v>Communication_Push_Notification_Transport_Manager_display</v>
      </c>
      <c r="I1105" s="8" t="s">
        <v>1360</v>
      </c>
      <c r="J1105" s="10" t="s">
        <v>46</v>
      </c>
    </row>
    <row r="1106" customFormat="false" ht="15.75" hidden="false" customHeight="false" outlineLevel="0" collapsed="false">
      <c r="C1106" s="8" t="n">
        <v>1116</v>
      </c>
      <c r="D1106" s="11" t="s">
        <v>2514</v>
      </c>
      <c r="E1106" s="11" t="s">
        <v>2515</v>
      </c>
      <c r="F1106" s="8" t="s">
        <v>2340</v>
      </c>
      <c r="G1106" s="8" t="s">
        <v>2509</v>
      </c>
      <c r="H1106" s="11" t="str">
        <f aca="false">CONCATENATE(F1106, "_", G1106, "_", LEFT(I1106,FIND(" ",I1106) - 1), "_", RIGHT(I1106,LEN(I1106) - FIND(" ",I1106)), "_", J1106)</f>
        <v>Communication_Push_Notification_Transport_Manager_search</v>
      </c>
      <c r="I1106" s="8" t="s">
        <v>1360</v>
      </c>
      <c r="J1106" s="10" t="s">
        <v>89</v>
      </c>
    </row>
    <row r="1107" customFormat="false" ht="15.75" hidden="false" customHeight="false" outlineLevel="0" collapsed="false">
      <c r="C1107" s="8" t="n">
        <v>1117</v>
      </c>
      <c r="D1107" s="11" t="s">
        <v>2516</v>
      </c>
      <c r="E1107" s="11" t="s">
        <v>2517</v>
      </c>
      <c r="F1107" s="8" t="s">
        <v>2340</v>
      </c>
      <c r="G1107" s="8" t="s">
        <v>2509</v>
      </c>
      <c r="H1107" s="11" t="str">
        <f aca="false">CONCATENATE(F1107, "_", G1107, "_", LEFT(I1107,FIND(" ",I1107) - 1), "_", RIGHT(I1107,LEN(I1107) - FIND(" ",I1107)), "_", J1107)</f>
        <v>Communication_Push_Notification_Transport_Manager_manage</v>
      </c>
      <c r="I1107" s="8" t="s">
        <v>1360</v>
      </c>
      <c r="J1107" s="10" t="s">
        <v>459</v>
      </c>
    </row>
    <row r="1108" customFormat="false" ht="15.75" hidden="false" customHeight="false" outlineLevel="0" collapsed="false">
      <c r="C1108" s="8" t="n">
        <v>1118</v>
      </c>
      <c r="D1108" s="11" t="s">
        <v>2518</v>
      </c>
      <c r="E1108" s="11" t="s">
        <v>2519</v>
      </c>
      <c r="F1108" s="8" t="s">
        <v>2340</v>
      </c>
      <c r="G1108" s="8" t="s">
        <v>2509</v>
      </c>
      <c r="H1108" s="11" t="str">
        <f aca="false">CONCATENATE(F1108, "_", G1108, "_", LEFT(I1108,FIND(" ",I1108) - 1), "_", RIGHT(I1108,LEN(I1108) - FIND(" ",I1108)), "_", J1108)</f>
        <v>Communication_Push_Notification_Transport_Manager_benefit</v>
      </c>
      <c r="I1108" s="8" t="s">
        <v>1360</v>
      </c>
      <c r="J1108" s="10" t="s">
        <v>226</v>
      </c>
    </row>
    <row r="1109" customFormat="false" ht="15.75" hidden="false" customHeight="false" outlineLevel="0" collapsed="false">
      <c r="C1109" s="8" t="n">
        <v>1119</v>
      </c>
      <c r="D1109" s="11" t="s">
        <v>2520</v>
      </c>
      <c r="E1109" s="11" t="s">
        <v>2521</v>
      </c>
      <c r="F1109" s="8" t="s">
        <v>2340</v>
      </c>
      <c r="G1109" s="8" t="s">
        <v>2509</v>
      </c>
      <c r="H1109" s="11" t="str">
        <f aca="false">CONCATENATE(F1109, "_", G1109, "_", LEFT(I1109,FIND(" ",I1109) - 1), "_", RIGHT(I1109,LEN(I1109) - FIND(" ",I1109)), "_", J1109)</f>
        <v>Communication_Push_Notification_Transport_Manager_impact</v>
      </c>
      <c r="I1109" s="8" t="s">
        <v>1360</v>
      </c>
      <c r="J1109" s="10" t="s">
        <v>128</v>
      </c>
    </row>
    <row r="1110" customFormat="false" ht="15.75" hidden="false" customHeight="false" outlineLevel="0" collapsed="false">
      <c r="C1110" s="8" t="n">
        <v>1120</v>
      </c>
      <c r="D1110" s="11" t="s">
        <v>2522</v>
      </c>
      <c r="E1110" s="11" t="s">
        <v>2523</v>
      </c>
      <c r="F1110" s="8" t="s">
        <v>2340</v>
      </c>
      <c r="G1110" s="8" t="s">
        <v>2509</v>
      </c>
      <c r="H1110" s="11" t="str">
        <f aca="false">CONCATENATE(F1110, "_", G1110, "_", LEFT(I1110,FIND(" ",I1110) - 1), "_", RIGHT(I1110,LEN(I1110) - FIND(" ",I1110)), "_", J1110)</f>
        <v>Communication_Push_Notification_Transport_Manager_access</v>
      </c>
      <c r="I1110" s="8" t="s">
        <v>1360</v>
      </c>
      <c r="J1110" s="10" t="s">
        <v>119</v>
      </c>
    </row>
    <row r="1111" customFormat="false" ht="15.75" hidden="false" customHeight="false" outlineLevel="0" collapsed="false">
      <c r="C1111" s="8" t="n">
        <v>1121</v>
      </c>
      <c r="D1111" s="11" t="s">
        <v>2524</v>
      </c>
      <c r="E1111" s="11" t="s">
        <v>2525</v>
      </c>
      <c r="F1111" s="8" t="s">
        <v>2340</v>
      </c>
      <c r="G1111" s="8" t="s">
        <v>2509</v>
      </c>
      <c r="H1111" s="11" t="str">
        <f aca="false">CONCATENATE(F1111, "_", G1111, "_", LEFT(I1111,FIND(" ",I1111) - 1), "_", RIGHT(I1111,LEN(I1111) - FIND(" ",I1111)), "_", J1111)</f>
        <v>Communication_Push_Notification_Transport_Manager_detailing</v>
      </c>
      <c r="I1111" s="8" t="s">
        <v>1360</v>
      </c>
      <c r="J1111" s="10" t="s">
        <v>51</v>
      </c>
    </row>
    <row r="1112" customFormat="false" ht="15.75" hidden="false" customHeight="false" outlineLevel="0" collapsed="false">
      <c r="C1112" s="8" t="n">
        <v>1122</v>
      </c>
      <c r="D1112" s="11" t="s">
        <v>2526</v>
      </c>
      <c r="E1112" s="11" t="s">
        <v>2527</v>
      </c>
      <c r="F1112" s="8" t="s">
        <v>2340</v>
      </c>
      <c r="G1112" s="8" t="s">
        <v>2509</v>
      </c>
      <c r="H1112" s="11" t="str">
        <f aca="false">CONCATENATE(F1112, "_", G1112, "_", LEFT(I1112,FIND(" ",I1112) - 1), "_", RIGHT(I1112,LEN(I1112) - FIND(" ",I1112)), "_", J1112)</f>
        <v>Communication_Push_Notification_Transport_Manager_face</v>
      </c>
      <c r="I1112" s="8" t="s">
        <v>1360</v>
      </c>
      <c r="J1112" s="10" t="s">
        <v>2528</v>
      </c>
    </row>
    <row r="1113" customFormat="false" ht="15.75" hidden="false" customHeight="false" outlineLevel="0" collapsed="false">
      <c r="C1113" s="8" t="n">
        <v>1123</v>
      </c>
      <c r="D1113" s="11" t="s">
        <v>2529</v>
      </c>
      <c r="E1113" s="11" t="s">
        <v>2530</v>
      </c>
      <c r="F1113" s="8" t="s">
        <v>2340</v>
      </c>
      <c r="G1113" s="8" t="s">
        <v>2509</v>
      </c>
      <c r="H1113" s="11" t="str">
        <f aca="false">CONCATENATE(F1113, "_", G1113, "_", I1113, "_", J1113)</f>
        <v>Communication_Push_Notification_Driver_search</v>
      </c>
      <c r="I1113" s="8" t="s">
        <v>1382</v>
      </c>
      <c r="J1113" s="10" t="s">
        <v>89</v>
      </c>
    </row>
    <row r="1114" customFormat="false" ht="15.75" hidden="false" customHeight="false" outlineLevel="0" collapsed="false">
      <c r="C1114" s="8" t="n">
        <v>1124</v>
      </c>
      <c r="D1114" s="11" t="s">
        <v>2531</v>
      </c>
      <c r="E1114" s="11" t="s">
        <v>2532</v>
      </c>
      <c r="F1114" s="8" t="s">
        <v>2340</v>
      </c>
      <c r="G1114" s="8" t="s">
        <v>2509</v>
      </c>
      <c r="H1114" s="11" t="str">
        <f aca="false">CONCATENATE(F1114, "_", G1114, "_", I1114, "_", J1114)</f>
        <v>Communication_Push_Notification_Driver_feature</v>
      </c>
      <c r="I1114" s="8" t="s">
        <v>1382</v>
      </c>
      <c r="J1114" s="10" t="s">
        <v>102</v>
      </c>
    </row>
    <row r="1115" customFormat="false" ht="15.75" hidden="false" customHeight="false" outlineLevel="0" collapsed="false">
      <c r="C1115" s="8" t="n">
        <v>1125</v>
      </c>
      <c r="D1115" s="11" t="s">
        <v>2533</v>
      </c>
      <c r="E1115" s="11" t="s">
        <v>2534</v>
      </c>
      <c r="F1115" s="8" t="s">
        <v>2340</v>
      </c>
      <c r="G1115" s="8" t="s">
        <v>2509</v>
      </c>
      <c r="H1115" s="11" t="str">
        <f aca="false">CONCATENATE(F1115, "_", G1115, "_", I1115, "_", J1115)</f>
        <v>Communication_Push_Notification_Driver_enhance</v>
      </c>
      <c r="I1115" s="8" t="s">
        <v>1382</v>
      </c>
      <c r="J1115" s="8" t="s">
        <v>146</v>
      </c>
    </row>
    <row r="1116" customFormat="false" ht="15.75" hidden="false" customHeight="false" outlineLevel="0" collapsed="false">
      <c r="C1116" s="8" t="n">
        <v>1126</v>
      </c>
      <c r="D1116" s="11" t="s">
        <v>2535</v>
      </c>
      <c r="E1116" s="11" t="s">
        <v>2536</v>
      </c>
      <c r="F1116" s="8" t="s">
        <v>2340</v>
      </c>
      <c r="G1116" s="8" t="s">
        <v>2509</v>
      </c>
      <c r="H1116" s="11" t="str">
        <f aca="false">CONCATENATE(F1116, "_", G1116, "_", I1116, "_", J1116)</f>
        <v>Communication_Push_Notification_Driver_search</v>
      </c>
      <c r="I1116" s="8" t="s">
        <v>1382</v>
      </c>
      <c r="J1116" s="10" t="s">
        <v>89</v>
      </c>
    </row>
    <row r="1117" customFormat="false" ht="15.75" hidden="false" customHeight="false" outlineLevel="0" collapsed="false">
      <c r="C1117" s="8" t="n">
        <v>1127</v>
      </c>
      <c r="D1117" s="11" t="s">
        <v>2537</v>
      </c>
      <c r="E1117" s="11" t="s">
        <v>2538</v>
      </c>
      <c r="F1117" s="8" t="s">
        <v>2340</v>
      </c>
      <c r="G1117" s="8" t="s">
        <v>2509</v>
      </c>
      <c r="H1117" s="11" t="str">
        <f aca="false">CONCATENATE(F1117, "_", G1117, "_", I1117, "_", J1117)</f>
        <v>Communication_Push_Notification_Driver_enhance</v>
      </c>
      <c r="I1117" s="8" t="s">
        <v>1382</v>
      </c>
      <c r="J1117" s="10" t="s">
        <v>146</v>
      </c>
    </row>
    <row r="1118" customFormat="false" ht="15.75" hidden="false" customHeight="false" outlineLevel="0" collapsed="false">
      <c r="C1118" s="8" t="n">
        <v>1128</v>
      </c>
      <c r="D1118" s="11" t="s">
        <v>2539</v>
      </c>
      <c r="E1118" s="11" t="s">
        <v>2540</v>
      </c>
      <c r="F1118" s="8" t="s">
        <v>2340</v>
      </c>
      <c r="G1118" s="8" t="s">
        <v>2509</v>
      </c>
      <c r="H1118" s="11" t="str">
        <f aca="false">CONCATENATE(F1118, "_", G1118, "_", I1118, "_", J1118)</f>
        <v>Communication_Push_Notification_Driver_search</v>
      </c>
      <c r="I1118" s="8" t="s">
        <v>1382</v>
      </c>
      <c r="J1118" s="10" t="s">
        <v>89</v>
      </c>
    </row>
    <row r="1119" customFormat="false" ht="15.75" hidden="false" customHeight="false" outlineLevel="0" collapsed="false">
      <c r="C1119" s="8" t="n">
        <v>1129</v>
      </c>
      <c r="D1119" s="11" t="s">
        <v>2541</v>
      </c>
      <c r="E1119" s="11" t="s">
        <v>2542</v>
      </c>
      <c r="F1119" s="8" t="s">
        <v>2340</v>
      </c>
      <c r="G1119" s="8" t="s">
        <v>2509</v>
      </c>
      <c r="H1119" s="11" t="str">
        <f aca="false">CONCATENATE(F1119, "_", G1119, "_", I1119, "_", J1119)</f>
        <v>Communication_Push_Notification_Driver_process</v>
      </c>
      <c r="I1119" s="8" t="s">
        <v>1382</v>
      </c>
      <c r="J1119" s="10" t="s">
        <v>779</v>
      </c>
    </row>
    <row r="1120" customFormat="false" ht="15.75" hidden="false" customHeight="false" outlineLevel="0" collapsed="false">
      <c r="C1120" s="8" t="n">
        <v>1130</v>
      </c>
      <c r="D1120" s="11" t="s">
        <v>2543</v>
      </c>
      <c r="E1120" s="11" t="s">
        <v>2544</v>
      </c>
      <c r="F1120" s="8" t="s">
        <v>2340</v>
      </c>
      <c r="G1120" s="8" t="s">
        <v>2509</v>
      </c>
      <c r="H1120" s="11" t="str">
        <f aca="false">CONCATENATE(F1120, "_", G1120, "_", I1120, "_", J1120)</f>
        <v>Communication_Push_Notification_Driver_benefit</v>
      </c>
      <c r="I1120" s="8" t="s">
        <v>1382</v>
      </c>
      <c r="J1120" s="10" t="s">
        <v>226</v>
      </c>
    </row>
    <row r="1121" customFormat="false" ht="15.75" hidden="false" customHeight="false" outlineLevel="0" collapsed="false">
      <c r="C1121" s="8" t="n">
        <v>1131</v>
      </c>
      <c r="D1121" s="11" t="s">
        <v>2545</v>
      </c>
      <c r="E1121" s="11" t="s">
        <v>2546</v>
      </c>
      <c r="F1121" s="8" t="s">
        <v>2340</v>
      </c>
      <c r="G1121" s="8" t="s">
        <v>2509</v>
      </c>
      <c r="H1121" s="11" t="str">
        <f aca="false">CONCATENATE(F1121, "_", G1121, "_", I1121, "_", J1121)</f>
        <v>Communication_Push_Notification_Driver_help</v>
      </c>
      <c r="I1121" s="8" t="s">
        <v>1382</v>
      </c>
      <c r="J1121" s="10" t="s">
        <v>138</v>
      </c>
    </row>
    <row r="1122" customFormat="false" ht="15.75" hidden="false" customHeight="false" outlineLevel="0" collapsed="false">
      <c r="C1122" s="8" t="n">
        <v>1132</v>
      </c>
      <c r="D1122" s="11" t="s">
        <v>2547</v>
      </c>
      <c r="E1122" s="11" t="s">
        <v>2548</v>
      </c>
      <c r="F1122" s="8" t="s">
        <v>2340</v>
      </c>
      <c r="G1122" s="8" t="s">
        <v>2509</v>
      </c>
      <c r="H1122" s="11" t="str">
        <f aca="false">CONCATENATE(F1122, "_", G1122, "_", I1122, "_", J1122)</f>
        <v>Communication_Push_Notification_Driver_enhance</v>
      </c>
      <c r="I1122" s="8" t="s">
        <v>1382</v>
      </c>
      <c r="J1122" s="8" t="s">
        <v>146</v>
      </c>
    </row>
    <row r="1123" customFormat="false" ht="15.75" hidden="false" customHeight="false" outlineLevel="0" collapsed="false">
      <c r="C1123" s="8" t="n">
        <v>1133</v>
      </c>
      <c r="D1123" s="11" t="s">
        <v>2549</v>
      </c>
      <c r="E1123" s="11" t="s">
        <v>2550</v>
      </c>
      <c r="F1123" s="8" t="s">
        <v>2340</v>
      </c>
      <c r="G1123" s="8" t="s">
        <v>2509</v>
      </c>
      <c r="H1123" s="11" t="str">
        <f aca="false">CONCATENATE(F1123, "_", G1123, "_", I1123, "_", J1123)</f>
        <v>Communication_Push_Notification_Fleet_Manager_enhance</v>
      </c>
      <c r="I1123" s="8" t="s">
        <v>1425</v>
      </c>
      <c r="J1123" s="10" t="s">
        <v>146</v>
      </c>
    </row>
    <row r="1124" customFormat="false" ht="15.75" hidden="false" customHeight="false" outlineLevel="0" collapsed="false">
      <c r="C1124" s="8" t="n">
        <v>1134</v>
      </c>
      <c r="D1124" s="11" t="s">
        <v>2551</v>
      </c>
      <c r="E1124" s="11" t="s">
        <v>2552</v>
      </c>
      <c r="F1124" s="8" t="s">
        <v>2340</v>
      </c>
      <c r="G1124" s="8" t="s">
        <v>2509</v>
      </c>
      <c r="H1124" s="11" t="str">
        <f aca="false">CONCATENATE(F1124, "_", G1124, "_", I1124, "_", J1124)</f>
        <v>Communication_Push_Notification_Fleet_Manager_feature</v>
      </c>
      <c r="I1124" s="8" t="s">
        <v>1425</v>
      </c>
      <c r="J1124" s="10" t="s">
        <v>102</v>
      </c>
    </row>
    <row r="1125" customFormat="false" ht="15.75" hidden="false" customHeight="false" outlineLevel="0" collapsed="false">
      <c r="C1125" s="8" t="n">
        <v>1135</v>
      </c>
      <c r="D1125" s="11" t="s">
        <v>2553</v>
      </c>
      <c r="E1125" s="11" t="s">
        <v>2554</v>
      </c>
      <c r="F1125" s="8" t="s">
        <v>2340</v>
      </c>
      <c r="G1125" s="8" t="s">
        <v>2509</v>
      </c>
      <c r="H1125" s="11" t="str">
        <f aca="false">CONCATENATE(F1125, "_", G1125, "_", I1125, "_", J1125)</f>
        <v>Communication_Push_Notification_Fleet_Manager_implement</v>
      </c>
      <c r="I1125" s="8" t="s">
        <v>1425</v>
      </c>
      <c r="J1125" s="8" t="s">
        <v>220</v>
      </c>
    </row>
    <row r="1126" customFormat="false" ht="15.75" hidden="false" customHeight="false" outlineLevel="0" collapsed="false">
      <c r="C1126" s="8" t="n">
        <v>1136</v>
      </c>
      <c r="D1126" s="11" t="s">
        <v>2555</v>
      </c>
      <c r="E1126" s="11" t="s">
        <v>2556</v>
      </c>
      <c r="F1126" s="8" t="s">
        <v>2340</v>
      </c>
      <c r="G1126" s="8" t="s">
        <v>2509</v>
      </c>
      <c r="H1126" s="11" t="str">
        <f aca="false">CONCATENATE(F1126, "_", G1126, "_", I1126, "_", J1126)</f>
        <v>Communication_Push_Notification_Fleet_Manager_search</v>
      </c>
      <c r="I1126" s="8" t="s">
        <v>1425</v>
      </c>
      <c r="J1126" s="10" t="s">
        <v>89</v>
      </c>
    </row>
    <row r="1127" customFormat="false" ht="15.75" hidden="false" customHeight="false" outlineLevel="0" collapsed="false">
      <c r="C1127" s="8" t="n">
        <v>1137</v>
      </c>
      <c r="D1127" s="11" t="s">
        <v>2557</v>
      </c>
      <c r="E1127" s="11" t="s">
        <v>2558</v>
      </c>
      <c r="F1127" s="8" t="s">
        <v>2340</v>
      </c>
      <c r="G1127" s="8" t="s">
        <v>2509</v>
      </c>
      <c r="H1127" s="11" t="str">
        <f aca="false">CONCATENATE(F1127, "_", G1127, "_", I1127, "_", J1127)</f>
        <v>Communication_Push_Notification_Fleet_Manager_clarify</v>
      </c>
      <c r="I1127" s="8" t="s">
        <v>1425</v>
      </c>
      <c r="J1127" s="8" t="s">
        <v>2559</v>
      </c>
    </row>
    <row r="1128" customFormat="false" ht="15.75" hidden="false" customHeight="false" outlineLevel="0" collapsed="false">
      <c r="C1128" s="8" t="n">
        <v>1138</v>
      </c>
      <c r="D1128" s="11" t="s">
        <v>2560</v>
      </c>
      <c r="E1128" s="11" t="s">
        <v>2561</v>
      </c>
      <c r="F1128" s="8" t="s">
        <v>2340</v>
      </c>
      <c r="G1128" s="8" t="s">
        <v>2509</v>
      </c>
      <c r="H1128" s="11" t="str">
        <f aca="false">CONCATENATE(F1128, "_", G1128, "_", I1128, "_", J1128)</f>
        <v>Communication_Push_Notification_Fleet_Manager_benefit</v>
      </c>
      <c r="I1128" s="8" t="s">
        <v>1425</v>
      </c>
      <c r="J1128" s="10" t="s">
        <v>226</v>
      </c>
    </row>
    <row r="1129" customFormat="false" ht="15.75" hidden="false" customHeight="false" outlineLevel="0" collapsed="false">
      <c r="C1129" s="8" t="n">
        <v>1139</v>
      </c>
      <c r="D1129" s="11" t="s">
        <v>2562</v>
      </c>
      <c r="E1129" s="11" t="s">
        <v>2563</v>
      </c>
      <c r="F1129" s="8" t="s">
        <v>2340</v>
      </c>
      <c r="G1129" s="8" t="s">
        <v>2509</v>
      </c>
      <c r="H1129" s="11" t="str">
        <f aca="false">CONCATENATE(F1129, "_", G1129, "_", I1129, "_", J1129)</f>
        <v>Communication_Push_Notification_Fleet_Manager_develop</v>
      </c>
      <c r="I1129" s="8" t="s">
        <v>1425</v>
      </c>
      <c r="J1129" s="8" t="s">
        <v>81</v>
      </c>
    </row>
    <row r="1130" customFormat="false" ht="15.75" hidden="false" customHeight="false" outlineLevel="0" collapsed="false">
      <c r="C1130" s="8" t="n">
        <v>1140</v>
      </c>
      <c r="D1130" s="11" t="s">
        <v>2564</v>
      </c>
      <c r="E1130" s="11" t="s">
        <v>2565</v>
      </c>
      <c r="F1130" s="8" t="s">
        <v>2340</v>
      </c>
      <c r="G1130" s="8" t="s">
        <v>2509</v>
      </c>
      <c r="H1130" s="11" t="str">
        <f aca="false">CONCATENATE(F1130, "_", G1130, "_", I1130, "_", J1130)</f>
        <v>Communication_Push_Notification_Fleet_Manager_impact</v>
      </c>
      <c r="I1130" s="8" t="s">
        <v>1425</v>
      </c>
      <c r="J1130" s="10" t="s">
        <v>128</v>
      </c>
    </row>
    <row r="1131" customFormat="false" ht="15.75" hidden="false" customHeight="false" outlineLevel="0" collapsed="false">
      <c r="C1131" s="8" t="n">
        <v>1141</v>
      </c>
      <c r="D1131" s="11" t="s">
        <v>2566</v>
      </c>
      <c r="E1131" s="11" t="s">
        <v>2567</v>
      </c>
      <c r="F1131" s="8" t="s">
        <v>2340</v>
      </c>
      <c r="G1131" s="8" t="s">
        <v>2509</v>
      </c>
      <c r="H1131" s="11" t="str">
        <f aca="false">CONCATENATE(F1131, "_", G1131, "_", I1131, "_", J1131)</f>
        <v>Communication_Push_Notification_Fleet_Manager_input</v>
      </c>
      <c r="I1131" s="8" t="s">
        <v>1425</v>
      </c>
      <c r="J1131" s="10" t="s">
        <v>63</v>
      </c>
    </row>
    <row r="1132" customFormat="false" ht="15.75" hidden="false" customHeight="false" outlineLevel="0" collapsed="false">
      <c r="C1132" s="8" t="n">
        <v>1142</v>
      </c>
      <c r="D1132" s="11" t="s">
        <v>2568</v>
      </c>
      <c r="E1132" s="11" t="s">
        <v>2569</v>
      </c>
      <c r="F1132" s="8" t="s">
        <v>2340</v>
      </c>
      <c r="G1132" s="8" t="s">
        <v>2509</v>
      </c>
      <c r="H1132" s="11" t="str">
        <f aca="false">CONCATENATE(F1132, "_", G1132, "_", I1132, "_", J1132)</f>
        <v>Communication_Push_Notification_Fleet_Manager_rate</v>
      </c>
      <c r="I1132" s="8" t="s">
        <v>1425</v>
      </c>
      <c r="J1132" s="10" t="s">
        <v>2570</v>
      </c>
    </row>
    <row r="1133" customFormat="false" ht="15.75" hidden="false" customHeight="false" outlineLevel="0" collapsed="false">
      <c r="C1133" s="8" t="n">
        <v>1143</v>
      </c>
      <c r="D1133" s="11" t="s">
        <v>2571</v>
      </c>
      <c r="E1133" s="11" t="s">
        <v>2572</v>
      </c>
      <c r="F1133" s="8" t="s">
        <v>2340</v>
      </c>
      <c r="G1133" s="8" t="s">
        <v>2509</v>
      </c>
      <c r="H1133" s="11" t="str">
        <f aca="false">CONCATENATE(F1133, "_", G1133, "_", I1133, "_", J1133)</f>
        <v>Communication_Push_Notification_Vehicle_Assistant_enhance</v>
      </c>
      <c r="I1133" s="8" t="s">
        <v>1447</v>
      </c>
      <c r="J1133" s="8" t="s">
        <v>146</v>
      </c>
    </row>
    <row r="1134" customFormat="false" ht="15.75" hidden="false" customHeight="false" outlineLevel="0" collapsed="false">
      <c r="C1134" s="8" t="n">
        <v>1144</v>
      </c>
      <c r="D1134" s="11" t="s">
        <v>2573</v>
      </c>
      <c r="E1134" s="11" t="s">
        <v>2574</v>
      </c>
      <c r="F1134" s="8" t="s">
        <v>2340</v>
      </c>
      <c r="G1134" s="8" t="s">
        <v>2509</v>
      </c>
      <c r="H1134" s="11" t="str">
        <f aca="false">CONCATENATE(F1134, "_", G1134, "_", I1134, "_", J1134)</f>
        <v>Communication_Push_Notification_Vehicle_Assistant_enhance</v>
      </c>
      <c r="I1134" s="8" t="s">
        <v>1447</v>
      </c>
      <c r="J1134" s="10" t="s">
        <v>146</v>
      </c>
    </row>
    <row r="1135" customFormat="false" ht="15.75" hidden="false" customHeight="false" outlineLevel="0" collapsed="false">
      <c r="C1135" s="8" t="n">
        <v>1145</v>
      </c>
      <c r="D1135" s="11" t="s">
        <v>2575</v>
      </c>
      <c r="E1135" s="11" t="s">
        <v>2576</v>
      </c>
      <c r="F1135" s="8" t="s">
        <v>2340</v>
      </c>
      <c r="G1135" s="8" t="s">
        <v>2509</v>
      </c>
      <c r="H1135" s="11" t="str">
        <f aca="false">CONCATENATE(F1135, "_", G1135, "_", I1135, "_", J1135)</f>
        <v>Communication_Push_Notification_Vehicle_Assistant_detailing</v>
      </c>
      <c r="I1135" s="8" t="s">
        <v>1447</v>
      </c>
      <c r="J1135" s="10" t="s">
        <v>51</v>
      </c>
    </row>
    <row r="1136" customFormat="false" ht="15.75" hidden="false" customHeight="false" outlineLevel="0" collapsed="false">
      <c r="C1136" s="8" t="n">
        <v>1146</v>
      </c>
      <c r="D1136" s="11" t="s">
        <v>2577</v>
      </c>
      <c r="E1136" s="11" t="s">
        <v>2578</v>
      </c>
      <c r="F1136" s="8" t="s">
        <v>2340</v>
      </c>
      <c r="G1136" s="8" t="s">
        <v>2509</v>
      </c>
      <c r="H1136" s="11" t="str">
        <f aca="false">CONCATENATE(F1136, "_", G1136, "_", I1136, "_", J1136)</f>
        <v>Communication_Push_Notification_Vehicle_Assistant_search</v>
      </c>
      <c r="I1136" s="8" t="s">
        <v>1447</v>
      </c>
      <c r="J1136" s="10" t="s">
        <v>89</v>
      </c>
    </row>
    <row r="1137" customFormat="false" ht="15.75" hidden="false" customHeight="false" outlineLevel="0" collapsed="false">
      <c r="C1137" s="8" t="n">
        <v>1147</v>
      </c>
      <c r="D1137" s="11" t="s">
        <v>2579</v>
      </c>
      <c r="E1137" s="11" t="s">
        <v>2580</v>
      </c>
      <c r="F1137" s="8" t="s">
        <v>2340</v>
      </c>
      <c r="G1137" s="8" t="s">
        <v>2509</v>
      </c>
      <c r="H1137" s="11" t="str">
        <f aca="false">CONCATENATE(F1137, "_", G1137, "_", I1137, "_", J1137)</f>
        <v>Communication_Push_Notification_Vehicle_Assistant_navigation</v>
      </c>
      <c r="I1137" s="8" t="s">
        <v>1447</v>
      </c>
      <c r="J1137" s="10" t="s">
        <v>95</v>
      </c>
    </row>
    <row r="1138" customFormat="false" ht="15.75" hidden="false" customHeight="false" outlineLevel="0" collapsed="false">
      <c r="C1138" s="8" t="n">
        <v>1148</v>
      </c>
      <c r="D1138" s="11" t="s">
        <v>2581</v>
      </c>
      <c r="E1138" s="11" t="s">
        <v>2582</v>
      </c>
      <c r="F1138" s="8" t="s">
        <v>2340</v>
      </c>
      <c r="G1138" s="8" t="s">
        <v>2509</v>
      </c>
      <c r="H1138" s="11" t="str">
        <f aca="false">CONCATENATE(F1138, "_", G1138, "_", I1138, "_", J1138)</f>
        <v>Communication_Push_Notification_Vehicle_Assistant_enhance</v>
      </c>
      <c r="I1138" s="8" t="s">
        <v>1447</v>
      </c>
      <c r="J1138" s="8" t="s">
        <v>146</v>
      </c>
    </row>
    <row r="1139" customFormat="false" ht="15.75" hidden="false" customHeight="false" outlineLevel="0" collapsed="false">
      <c r="C1139" s="8" t="n">
        <v>1149</v>
      </c>
      <c r="D1139" s="11" t="s">
        <v>2583</v>
      </c>
      <c r="E1139" s="11" t="s">
        <v>2584</v>
      </c>
      <c r="F1139" s="8" t="s">
        <v>2340</v>
      </c>
      <c r="G1139" s="8" t="s">
        <v>2509</v>
      </c>
      <c r="H1139" s="11" t="str">
        <f aca="false">CONCATENATE(F1139, "_", G1139, "_", I1139, "_", J1139)</f>
        <v>Communication_Push_Notification_Vehicle_Assistant_help</v>
      </c>
      <c r="I1139" s="8" t="s">
        <v>1447</v>
      </c>
      <c r="J1139" s="10" t="s">
        <v>138</v>
      </c>
    </row>
    <row r="1140" customFormat="false" ht="15.75" hidden="false" customHeight="false" outlineLevel="0" collapsed="false">
      <c r="C1140" s="8" t="n">
        <v>1150</v>
      </c>
      <c r="D1140" s="11" t="s">
        <v>2585</v>
      </c>
      <c r="E1140" s="11" t="s">
        <v>2586</v>
      </c>
      <c r="F1140" s="8" t="s">
        <v>2340</v>
      </c>
      <c r="G1140" s="8" t="s">
        <v>2509</v>
      </c>
      <c r="H1140" s="11" t="str">
        <f aca="false">CONCATENATE(F1140, "_", G1140, "_", I1140, "_", J1140)</f>
        <v>Communication_Push_Notification_Vehicle_Assistant_search</v>
      </c>
      <c r="I1140" s="8" t="s">
        <v>1447</v>
      </c>
      <c r="J1140" s="10" t="s">
        <v>89</v>
      </c>
    </row>
    <row r="1141" customFormat="false" ht="15.75" hidden="false" customHeight="false" outlineLevel="0" collapsed="false">
      <c r="C1141" s="8" t="n">
        <v>1151</v>
      </c>
      <c r="D1141" s="11" t="s">
        <v>2587</v>
      </c>
      <c r="E1141" s="11" t="s">
        <v>2588</v>
      </c>
      <c r="F1141" s="8" t="s">
        <v>2340</v>
      </c>
      <c r="G1141" s="8" t="s">
        <v>2509</v>
      </c>
      <c r="H1141" s="11" t="str">
        <f aca="false">CONCATENATE(F1141, "_", G1141, "_", I1141, "_", J1141)</f>
        <v>Communication_Push_Notification_Vehicle_Assistant_use</v>
      </c>
      <c r="I1141" s="8" t="s">
        <v>1447</v>
      </c>
      <c r="J1141" s="10" t="s">
        <v>1117</v>
      </c>
    </row>
    <row r="1142" customFormat="false" ht="15.75" hidden="false" customHeight="false" outlineLevel="0" collapsed="false">
      <c r="C1142" s="8" t="n">
        <v>1152</v>
      </c>
      <c r="D1142" s="11" t="s">
        <v>2589</v>
      </c>
      <c r="E1142" s="11" t="s">
        <v>2590</v>
      </c>
      <c r="F1142" s="8" t="s">
        <v>2340</v>
      </c>
      <c r="G1142" s="8" t="s">
        <v>2509</v>
      </c>
      <c r="H1142" s="11" t="str">
        <f aca="false">CONCATENATE(F1142, "_", G1142, "_", I1142, "_", J1142)</f>
        <v>Communication_Push_Notification_Vehicle_Assistant_impact</v>
      </c>
      <c r="I1142" s="8" t="s">
        <v>1447</v>
      </c>
      <c r="J1142" s="10" t="s">
        <v>128</v>
      </c>
    </row>
    <row r="1143" customFormat="false" ht="15.75" hidden="false" customHeight="false" outlineLevel="0" collapsed="false">
      <c r="C1143" s="8" t="n">
        <v>1153</v>
      </c>
      <c r="D1143" s="11" t="s">
        <v>2591</v>
      </c>
      <c r="E1143" s="11" t="s">
        <v>2592</v>
      </c>
      <c r="F1143" s="8" t="s">
        <v>2340</v>
      </c>
      <c r="G1143" s="8" t="s">
        <v>2593</v>
      </c>
      <c r="H1143" s="11" t="str">
        <f aca="false">CONCATENATE(F1143, "_", G1143, "_", I1143, "_", J1143)</f>
        <v>Communication_Chat_Support_View_Chat_access</v>
      </c>
      <c r="I1143" s="8" t="s">
        <v>2594</v>
      </c>
      <c r="J1143" s="10" t="s">
        <v>119</v>
      </c>
    </row>
    <row r="1144" customFormat="false" ht="15.75" hidden="false" customHeight="false" outlineLevel="0" collapsed="false">
      <c r="C1144" s="8" t="n">
        <v>1154</v>
      </c>
      <c r="D1144" s="11" t="s">
        <v>2595</v>
      </c>
      <c r="E1144" s="11" t="s">
        <v>2596</v>
      </c>
      <c r="F1144" s="8" t="s">
        <v>2340</v>
      </c>
      <c r="G1144" s="8" t="s">
        <v>2593</v>
      </c>
      <c r="H1144" s="11" t="str">
        <f aca="false">CONCATENATE(F1144, "_", G1144, "_", I1144, "_", J1144)</f>
        <v>Communication_Chat_Support_View_Chat_option</v>
      </c>
      <c r="I1144" s="8" t="s">
        <v>2594</v>
      </c>
      <c r="J1144" s="10" t="s">
        <v>314</v>
      </c>
    </row>
    <row r="1145" customFormat="false" ht="15.75" hidden="false" customHeight="false" outlineLevel="0" collapsed="false">
      <c r="C1145" s="8" t="n">
        <v>1155</v>
      </c>
      <c r="D1145" s="11" t="s">
        <v>2597</v>
      </c>
      <c r="E1145" s="11" t="s">
        <v>2598</v>
      </c>
      <c r="F1145" s="8" t="s">
        <v>2340</v>
      </c>
      <c r="G1145" s="8" t="s">
        <v>2593</v>
      </c>
      <c r="H1145" s="11" t="str">
        <f aca="false">CONCATENATE(F1145, "_", G1145, "_", I1145, "_", J1145)</f>
        <v>Communication_Chat_Support_View_Chat_navigation</v>
      </c>
      <c r="I1145" s="8" t="s">
        <v>2594</v>
      </c>
      <c r="J1145" s="10" t="s">
        <v>95</v>
      </c>
    </row>
    <row r="1146" customFormat="false" ht="15.75" hidden="false" customHeight="false" outlineLevel="0" collapsed="false">
      <c r="C1146" s="8" t="n">
        <v>1156</v>
      </c>
      <c r="D1146" s="11" t="s">
        <v>2599</v>
      </c>
      <c r="E1146" s="11" t="s">
        <v>2600</v>
      </c>
      <c r="F1146" s="8" t="s">
        <v>2340</v>
      </c>
      <c r="G1146" s="8" t="s">
        <v>2593</v>
      </c>
      <c r="H1146" s="11" t="str">
        <f aca="false">CONCATENATE(F1146, "_", G1146, "_", I1146, "_", J1146)</f>
        <v>Communication_Chat_Support_View_Chat_search</v>
      </c>
      <c r="I1146" s="8" t="s">
        <v>2594</v>
      </c>
      <c r="J1146" s="10" t="s">
        <v>89</v>
      </c>
    </row>
    <row r="1147" customFormat="false" ht="15.75" hidden="false" customHeight="false" outlineLevel="0" collapsed="false">
      <c r="C1147" s="8" t="n">
        <v>1157</v>
      </c>
      <c r="D1147" s="11" t="s">
        <v>2601</v>
      </c>
      <c r="E1147" s="11" t="s">
        <v>2602</v>
      </c>
      <c r="F1147" s="8" t="s">
        <v>2340</v>
      </c>
      <c r="G1147" s="8" t="s">
        <v>2593</v>
      </c>
      <c r="H1147" s="11" t="str">
        <f aca="false">CONCATENATE(F1147, "_", G1147, "_", I1147, "_", J1147)</f>
        <v>Communication_Chat_Support_View_Chat_search</v>
      </c>
      <c r="I1147" s="8" t="s">
        <v>2594</v>
      </c>
      <c r="J1147" s="10" t="s">
        <v>89</v>
      </c>
    </row>
    <row r="1148" customFormat="false" ht="15.75" hidden="false" customHeight="false" outlineLevel="0" collapsed="false">
      <c r="C1148" s="8" t="n">
        <v>1158</v>
      </c>
      <c r="D1148" s="11" t="s">
        <v>2603</v>
      </c>
      <c r="E1148" s="11" t="s">
        <v>2604</v>
      </c>
      <c r="F1148" s="8" t="s">
        <v>2340</v>
      </c>
      <c r="G1148" s="8" t="s">
        <v>2593</v>
      </c>
      <c r="H1148" s="11" t="str">
        <f aca="false">CONCATENATE(F1148, "_", G1148, "_", I1148, "_", J1148)</f>
        <v>Communication_Chat_Support_View_Chat_benefit</v>
      </c>
      <c r="I1148" s="8" t="s">
        <v>2594</v>
      </c>
      <c r="J1148" s="10" t="s">
        <v>226</v>
      </c>
    </row>
    <row r="1149" customFormat="false" ht="15.75" hidden="false" customHeight="false" outlineLevel="0" collapsed="false">
      <c r="C1149" s="8" t="n">
        <v>1159</v>
      </c>
      <c r="D1149" s="11" t="s">
        <v>2605</v>
      </c>
      <c r="E1149" s="11" t="s">
        <v>2606</v>
      </c>
      <c r="F1149" s="8" t="s">
        <v>2340</v>
      </c>
      <c r="G1149" s="8" t="s">
        <v>2593</v>
      </c>
      <c r="H1149" s="11" t="str">
        <f aca="false">CONCATENATE(F1149, "_", G1149, "_", I1149, "_", J1149)</f>
        <v>Communication_Chat_Support_View_Chat_navigation</v>
      </c>
      <c r="I1149" s="8" t="s">
        <v>2594</v>
      </c>
      <c r="J1149" s="10" t="s">
        <v>95</v>
      </c>
    </row>
    <row r="1150" customFormat="false" ht="15.75" hidden="false" customHeight="false" outlineLevel="0" collapsed="false">
      <c r="C1150" s="8" t="n">
        <v>1160</v>
      </c>
      <c r="D1150" s="11" t="s">
        <v>2607</v>
      </c>
      <c r="E1150" s="11" t="s">
        <v>2608</v>
      </c>
      <c r="F1150" s="8" t="s">
        <v>2340</v>
      </c>
      <c r="G1150" s="8" t="s">
        <v>2593</v>
      </c>
      <c r="H1150" s="11" t="str">
        <f aca="false">CONCATENATE(F1150, "_", G1150, "_", I1150, "_", J1150)</f>
        <v>Communication_Chat_Support_View_Chat_enhance</v>
      </c>
      <c r="I1150" s="8" t="s">
        <v>2594</v>
      </c>
      <c r="J1150" s="10" t="s">
        <v>146</v>
      </c>
    </row>
    <row r="1151" customFormat="false" ht="15.75" hidden="false" customHeight="false" outlineLevel="0" collapsed="false">
      <c r="C1151" s="8" t="n">
        <v>1161</v>
      </c>
      <c r="D1151" s="11" t="s">
        <v>2609</v>
      </c>
      <c r="E1151" s="11" t="s">
        <v>2610</v>
      </c>
      <c r="F1151" s="8" t="s">
        <v>2340</v>
      </c>
      <c r="G1151" s="8" t="s">
        <v>2593</v>
      </c>
      <c r="H1151" s="11" t="str">
        <f aca="false">CONCATENATE(F1151, "_", G1151, "_", I1151, "_", J1151)</f>
        <v>Communication_Chat_Support_View_Chat_access</v>
      </c>
      <c r="I1151" s="8" t="s">
        <v>2594</v>
      </c>
      <c r="J1151" s="10" t="s">
        <v>119</v>
      </c>
    </row>
    <row r="1152" customFormat="false" ht="15.75" hidden="false" customHeight="false" outlineLevel="0" collapsed="false">
      <c r="C1152" s="8" t="n">
        <v>1162</v>
      </c>
      <c r="D1152" s="11" t="s">
        <v>2611</v>
      </c>
      <c r="E1152" s="11" t="s">
        <v>2612</v>
      </c>
      <c r="F1152" s="8" t="s">
        <v>2340</v>
      </c>
      <c r="G1152" s="8" t="s">
        <v>2593</v>
      </c>
      <c r="H1152" s="11" t="str">
        <f aca="false">CONCATENATE(F1152, "_", G1152, "_", I1152, "_", J1152)</f>
        <v>Communication_Chat_Support_View_Chat_enhance</v>
      </c>
      <c r="I1152" s="8" t="s">
        <v>2594</v>
      </c>
      <c r="J1152" s="8" t="s">
        <v>146</v>
      </c>
    </row>
    <row r="1153" customFormat="false" ht="15.75" hidden="false" customHeight="false" outlineLevel="0" collapsed="false">
      <c r="C1153" s="8" t="n">
        <v>1163</v>
      </c>
      <c r="D1153" s="11" t="s">
        <v>2613</v>
      </c>
      <c r="E1153" s="11" t="s">
        <v>2614</v>
      </c>
      <c r="F1153" s="8" t="s">
        <v>2340</v>
      </c>
      <c r="G1153" s="8" t="s">
        <v>2593</v>
      </c>
      <c r="H1153" s="11" t="str">
        <f aca="false">CONCATENATE(F1153, "_", G1153, "_", I1153, "_", J1153)</f>
        <v>Communication_Chat_Support_Search_Chat_access</v>
      </c>
      <c r="I1153" s="8" t="s">
        <v>2615</v>
      </c>
      <c r="J1153" s="10" t="s">
        <v>119</v>
      </c>
    </row>
    <row r="1154" customFormat="false" ht="15.75" hidden="false" customHeight="false" outlineLevel="0" collapsed="false">
      <c r="C1154" s="8" t="n">
        <v>1164</v>
      </c>
      <c r="D1154" s="11" t="s">
        <v>2616</v>
      </c>
      <c r="E1154" s="11" t="s">
        <v>2617</v>
      </c>
      <c r="F1154" s="8" t="s">
        <v>2340</v>
      </c>
      <c r="G1154" s="8" t="s">
        <v>2593</v>
      </c>
      <c r="H1154" s="11" t="str">
        <f aca="false">CONCATENATE(F1154, "_", G1154, "_", I1154, "_", J1154)</f>
        <v>Communication_Chat_Support_Search_Chat_validation</v>
      </c>
      <c r="I1154" s="8" t="s">
        <v>2615</v>
      </c>
      <c r="J1154" s="10" t="s">
        <v>154</v>
      </c>
    </row>
    <row r="1155" customFormat="false" ht="15.75" hidden="false" customHeight="false" outlineLevel="0" collapsed="false">
      <c r="C1155" s="8" t="n">
        <v>1165</v>
      </c>
      <c r="D1155" s="11" t="s">
        <v>2618</v>
      </c>
      <c r="E1155" s="11" t="s">
        <v>2619</v>
      </c>
      <c r="F1155" s="8" t="s">
        <v>2340</v>
      </c>
      <c r="G1155" s="8" t="s">
        <v>2593</v>
      </c>
      <c r="H1155" s="11" t="str">
        <f aca="false">CONCATENATE(F1155, "_", G1155, "_", I1155, "_", J1155)</f>
        <v>Communication_Chat_Support_Search_Chat_enhance</v>
      </c>
      <c r="I1155" s="8" t="s">
        <v>2615</v>
      </c>
      <c r="J1155" s="10" t="s">
        <v>146</v>
      </c>
    </row>
    <row r="1156" customFormat="false" ht="15.75" hidden="false" customHeight="false" outlineLevel="0" collapsed="false">
      <c r="C1156" s="8" t="n">
        <v>1166</v>
      </c>
      <c r="D1156" s="11" t="s">
        <v>2620</v>
      </c>
      <c r="E1156" s="11" t="s">
        <v>2621</v>
      </c>
      <c r="F1156" s="8" t="s">
        <v>2340</v>
      </c>
      <c r="G1156" s="8" t="s">
        <v>2593</v>
      </c>
      <c r="H1156" s="11" t="str">
        <f aca="false">CONCATENATE(F1156, "_", G1156, "_", I1156, "_", J1156)</f>
        <v>Communication_Chat_Support_Search_Chat_happen</v>
      </c>
      <c r="I1156" s="8" t="s">
        <v>2615</v>
      </c>
      <c r="J1156" s="10" t="s">
        <v>367</v>
      </c>
    </row>
    <row r="1157" customFormat="false" ht="15.75" hidden="false" customHeight="false" outlineLevel="0" collapsed="false">
      <c r="C1157" s="8" t="n">
        <v>1167</v>
      </c>
      <c r="D1157" s="11" t="s">
        <v>2622</v>
      </c>
      <c r="E1157" s="11" t="s">
        <v>2623</v>
      </c>
      <c r="F1157" s="8" t="s">
        <v>2340</v>
      </c>
      <c r="G1157" s="8" t="s">
        <v>2593</v>
      </c>
      <c r="H1157" s="11" t="str">
        <f aca="false">CONCATENATE(F1157, "_", G1157, "_", I1157, "_", J1157)</f>
        <v>Communication_Chat_Support_Search_Chat_use</v>
      </c>
      <c r="I1157" s="8" t="s">
        <v>2615</v>
      </c>
      <c r="J1157" s="10" t="s">
        <v>1117</v>
      </c>
    </row>
    <row r="1158" customFormat="false" ht="15.75" hidden="false" customHeight="false" outlineLevel="0" collapsed="false">
      <c r="C1158" s="8" t="n">
        <v>1168</v>
      </c>
      <c r="D1158" s="11" t="s">
        <v>2624</v>
      </c>
      <c r="E1158" s="11" t="s">
        <v>2625</v>
      </c>
      <c r="F1158" s="8" t="s">
        <v>2340</v>
      </c>
      <c r="G1158" s="8" t="s">
        <v>2593</v>
      </c>
      <c r="H1158" s="11" t="str">
        <f aca="false">CONCATENATE(F1158, "_", G1158, "_", I1158, "_", J1158)</f>
        <v>Communication_Chat_Support_Search_Chat_search</v>
      </c>
      <c r="I1158" s="8" t="s">
        <v>2615</v>
      </c>
      <c r="J1158" s="10" t="s">
        <v>89</v>
      </c>
    </row>
    <row r="1159" customFormat="false" ht="15.75" hidden="false" customHeight="false" outlineLevel="0" collapsed="false">
      <c r="C1159" s="8" t="n">
        <v>1169</v>
      </c>
      <c r="D1159" s="11" t="s">
        <v>2626</v>
      </c>
      <c r="E1159" s="11" t="s">
        <v>2627</v>
      </c>
      <c r="F1159" s="8" t="s">
        <v>2340</v>
      </c>
      <c r="G1159" s="8" t="s">
        <v>2593</v>
      </c>
      <c r="H1159" s="11" t="str">
        <f aca="false">CONCATENATE(F1159, "_", G1159, "_", I1159, "_", J1159)</f>
        <v>Communication_Chat_Support_Search_Chat_enhance</v>
      </c>
      <c r="I1159" s="8" t="s">
        <v>2615</v>
      </c>
      <c r="J1159" s="8" t="s">
        <v>146</v>
      </c>
    </row>
    <row r="1160" customFormat="false" ht="15.75" hidden="false" customHeight="false" outlineLevel="0" collapsed="false">
      <c r="C1160" s="8" t="n">
        <v>1170</v>
      </c>
      <c r="D1160" s="11" t="s">
        <v>2628</v>
      </c>
      <c r="E1160" s="11" t="s">
        <v>2629</v>
      </c>
      <c r="F1160" s="8" t="s">
        <v>2340</v>
      </c>
      <c r="G1160" s="8" t="s">
        <v>2593</v>
      </c>
      <c r="H1160" s="11" t="str">
        <f aca="false">CONCATENATE(F1160, "_", G1160, "_", I1160, "_", J1160)</f>
        <v>Communication_Chat_Support_Search_Chat_navigation</v>
      </c>
      <c r="I1160" s="8" t="s">
        <v>2615</v>
      </c>
      <c r="J1160" s="10" t="s">
        <v>95</v>
      </c>
    </row>
    <row r="1161" customFormat="false" ht="15.75" hidden="false" customHeight="false" outlineLevel="0" collapsed="false">
      <c r="C1161" s="8" t="n">
        <v>1171</v>
      </c>
      <c r="D1161" s="11" t="s">
        <v>2630</v>
      </c>
      <c r="E1161" s="11" t="s">
        <v>2631</v>
      </c>
      <c r="F1161" s="8" t="s">
        <v>2340</v>
      </c>
      <c r="G1161" s="8" t="s">
        <v>2593</v>
      </c>
      <c r="H1161" s="11" t="str">
        <f aca="false">CONCATENATE(F1161, "_", G1161, "_", I1161, "_", J1161)</f>
        <v>Communication_Chat_Support_Search_Chat_available</v>
      </c>
      <c r="I1161" s="8" t="s">
        <v>2615</v>
      </c>
      <c r="J1161" s="10" t="s">
        <v>267</v>
      </c>
    </row>
    <row r="1162" customFormat="false" ht="15.75" hidden="false" customHeight="false" outlineLevel="0" collapsed="false">
      <c r="C1162" s="8" t="n">
        <v>1172</v>
      </c>
      <c r="D1162" s="11" t="s">
        <v>2632</v>
      </c>
      <c r="E1162" s="11" t="s">
        <v>2633</v>
      </c>
      <c r="F1162" s="8" t="s">
        <v>2340</v>
      </c>
      <c r="G1162" s="8" t="s">
        <v>2593</v>
      </c>
      <c r="H1162" s="11" t="str">
        <f aca="false">CONCATENATE(F1162, "_", G1162, "_", I1162, "_", J1162)</f>
        <v>Communication_Chat_Support_Search_Chat_contribute</v>
      </c>
      <c r="I1162" s="8" t="s">
        <v>2615</v>
      </c>
      <c r="J1162" s="10" t="s">
        <v>2634</v>
      </c>
    </row>
    <row r="1163" customFormat="false" ht="15.75" hidden="false" customHeight="false" outlineLevel="0" collapsed="false">
      <c r="C1163" s="8" t="n">
        <v>1173</v>
      </c>
      <c r="D1163" s="11" t="s">
        <v>2635</v>
      </c>
      <c r="E1163" s="11" t="s">
        <v>2636</v>
      </c>
      <c r="F1163" s="8" t="s">
        <v>2340</v>
      </c>
      <c r="G1163" s="8" t="s">
        <v>2593</v>
      </c>
      <c r="H1163" s="11" t="str">
        <f aca="false">CONCATENATE(F1163, "_", G1163, "_", I1163, "_", J1163)</f>
        <v>Communication_Chat_Support_Compose_Chat_initiate</v>
      </c>
      <c r="I1163" s="8" t="s">
        <v>2637</v>
      </c>
      <c r="J1163" s="10" t="s">
        <v>695</v>
      </c>
    </row>
    <row r="1164" customFormat="false" ht="15.75" hidden="false" customHeight="false" outlineLevel="0" collapsed="false">
      <c r="C1164" s="8" t="n">
        <v>1174</v>
      </c>
      <c r="D1164" s="11" t="s">
        <v>2638</v>
      </c>
      <c r="E1164" s="11" t="s">
        <v>2639</v>
      </c>
      <c r="F1164" s="8" t="s">
        <v>2340</v>
      </c>
      <c r="G1164" s="8" t="s">
        <v>2593</v>
      </c>
      <c r="H1164" s="11" t="str">
        <f aca="false">CONCATENATE(F1164, "_", G1164, "_", I1164, "_", J1164)</f>
        <v>Communication_Chat_Support_Compose_Chat_navigation</v>
      </c>
      <c r="I1164" s="8" t="s">
        <v>2637</v>
      </c>
      <c r="J1164" s="10" t="s">
        <v>95</v>
      </c>
    </row>
    <row r="1165" customFormat="false" ht="15.75" hidden="false" customHeight="false" outlineLevel="0" collapsed="false">
      <c r="C1165" s="8" t="n">
        <v>1175</v>
      </c>
      <c r="D1165" s="11" t="s">
        <v>2640</v>
      </c>
      <c r="E1165" s="11" t="s">
        <v>2641</v>
      </c>
      <c r="F1165" s="8" t="s">
        <v>2340</v>
      </c>
      <c r="G1165" s="8" t="s">
        <v>2593</v>
      </c>
      <c r="H1165" s="11" t="str">
        <f aca="false">CONCATENATE(F1165, "_", G1165, "_", I1165, "_", J1165)</f>
        <v>Communication_Chat_Support_Compose_Chat_create</v>
      </c>
      <c r="I1165" s="8" t="s">
        <v>2637</v>
      </c>
      <c r="J1165" s="8" t="s">
        <v>488</v>
      </c>
    </row>
    <row r="1166" customFormat="false" ht="15.75" hidden="false" customHeight="false" outlineLevel="0" collapsed="false">
      <c r="C1166" s="8" t="n">
        <v>1176</v>
      </c>
      <c r="D1166" s="11" t="s">
        <v>2642</v>
      </c>
      <c r="E1166" s="11" t="s">
        <v>2643</v>
      </c>
      <c r="F1166" s="8" t="s">
        <v>2340</v>
      </c>
      <c r="G1166" s="8" t="s">
        <v>2593</v>
      </c>
      <c r="H1166" s="11" t="str">
        <f aca="false">CONCATENATE(F1166, "_", G1166, "_", I1166, "_", J1166)</f>
        <v>Communication_Chat_Support_Compose_Chat_navigation</v>
      </c>
      <c r="I1166" s="8" t="s">
        <v>2637</v>
      </c>
      <c r="J1166" s="10" t="s">
        <v>95</v>
      </c>
    </row>
    <row r="1167" customFormat="false" ht="15.75" hidden="false" customHeight="false" outlineLevel="0" collapsed="false">
      <c r="C1167" s="8" t="n">
        <v>1177</v>
      </c>
      <c r="D1167" s="11" t="s">
        <v>2644</v>
      </c>
      <c r="E1167" s="11" t="s">
        <v>2645</v>
      </c>
      <c r="F1167" s="8" t="s">
        <v>2340</v>
      </c>
      <c r="G1167" s="8" t="s">
        <v>2593</v>
      </c>
      <c r="H1167" s="11" t="str">
        <f aca="false">CONCATENATE(F1167, "_", G1167, "_", I1167, "_", J1167)</f>
        <v>Communication_Chat_Support_Compose_Chat_add</v>
      </c>
      <c r="I1167" s="8" t="s">
        <v>2637</v>
      </c>
      <c r="J1167" s="10" t="s">
        <v>173</v>
      </c>
    </row>
    <row r="1168" customFormat="false" ht="15.75" hidden="false" customHeight="false" outlineLevel="0" collapsed="false">
      <c r="C1168" s="8" t="n">
        <v>1178</v>
      </c>
      <c r="D1168" s="11" t="s">
        <v>2646</v>
      </c>
      <c r="E1168" s="11" t="s">
        <v>2647</v>
      </c>
      <c r="F1168" s="8" t="s">
        <v>2340</v>
      </c>
      <c r="G1168" s="8" t="s">
        <v>2593</v>
      </c>
      <c r="H1168" s="11" t="str">
        <f aca="false">CONCATENATE(F1168, "_", G1168, "_", I1168, "_", J1168)</f>
        <v>Communication_Chat_Support_Compose_Chat_facilitate</v>
      </c>
      <c r="I1168" s="8" t="s">
        <v>2637</v>
      </c>
      <c r="J1168" s="10" t="s">
        <v>2648</v>
      </c>
    </row>
    <row r="1169" customFormat="false" ht="15.75" hidden="false" customHeight="false" outlineLevel="0" collapsed="false">
      <c r="C1169" s="8" t="n">
        <v>1179</v>
      </c>
      <c r="D1169" s="11" t="s">
        <v>2649</v>
      </c>
      <c r="E1169" s="11" t="s">
        <v>2650</v>
      </c>
      <c r="F1169" s="8" t="s">
        <v>2340</v>
      </c>
      <c r="G1169" s="8" t="s">
        <v>2593</v>
      </c>
      <c r="H1169" s="11" t="str">
        <f aca="false">CONCATENATE(F1169, "_", G1169, "_", I1169, "_", J1169)</f>
        <v>Communication_Chat_Support_Compose_Chat_submitting</v>
      </c>
      <c r="I1169" s="8" t="s">
        <v>2637</v>
      </c>
      <c r="J1169" s="10" t="s">
        <v>2101</v>
      </c>
    </row>
    <row r="1170" customFormat="false" ht="15.75" hidden="false" customHeight="false" outlineLevel="0" collapsed="false">
      <c r="C1170" s="8" t="n">
        <v>1180</v>
      </c>
      <c r="D1170" s="11" t="s">
        <v>2651</v>
      </c>
      <c r="E1170" s="11" t="s">
        <v>2652</v>
      </c>
      <c r="F1170" s="8" t="s">
        <v>2340</v>
      </c>
      <c r="G1170" s="8" t="s">
        <v>2593</v>
      </c>
      <c r="H1170" s="11" t="str">
        <f aca="false">CONCATENATE(F1170, "_", G1170, "_", I1170, "_", J1170)</f>
        <v>Communication_Chat_Support_Compose_Chat_detailing</v>
      </c>
      <c r="I1170" s="8" t="s">
        <v>2637</v>
      </c>
      <c r="J1170" s="10" t="s">
        <v>51</v>
      </c>
    </row>
    <row r="1171" customFormat="false" ht="15.75" hidden="false" customHeight="false" outlineLevel="0" collapsed="false">
      <c r="C1171" s="8" t="n">
        <v>1181</v>
      </c>
      <c r="D1171" s="11" t="s">
        <v>2653</v>
      </c>
      <c r="E1171" s="11" t="s">
        <v>2654</v>
      </c>
      <c r="F1171" s="8" t="s">
        <v>2340</v>
      </c>
      <c r="G1171" s="8" t="s">
        <v>2593</v>
      </c>
      <c r="H1171" s="11" t="str">
        <f aca="false">CONCATENATE(F1171, "_", G1171, "_", I1171, "_", J1171)</f>
        <v>Communication_Chat_Support_Compose_Chat_use</v>
      </c>
      <c r="I1171" s="8" t="s">
        <v>2637</v>
      </c>
      <c r="J1171" s="10" t="s">
        <v>1117</v>
      </c>
    </row>
    <row r="1172" customFormat="false" ht="15.75" hidden="false" customHeight="false" outlineLevel="0" collapsed="false">
      <c r="C1172" s="8" t="n">
        <v>1182</v>
      </c>
      <c r="D1172" s="11" t="s">
        <v>2655</v>
      </c>
      <c r="E1172" s="11" t="s">
        <v>2656</v>
      </c>
      <c r="F1172" s="8" t="s">
        <v>2340</v>
      </c>
      <c r="G1172" s="8" t="s">
        <v>2593</v>
      </c>
      <c r="H1172" s="11" t="str">
        <f aca="false">CONCATENATE(F1172, "_", G1172, "_", I1172, "_", J1172)</f>
        <v>Communication_Chat_Support_Compose_Chat_Option</v>
      </c>
      <c r="I1172" s="8" t="s">
        <v>2637</v>
      </c>
      <c r="J1172" s="10" t="s">
        <v>276</v>
      </c>
    </row>
    <row r="1173" customFormat="false" ht="15.75" hidden="false" customHeight="false" outlineLevel="0" collapsed="false">
      <c r="C1173" s="8" t="n">
        <v>1183</v>
      </c>
      <c r="D1173" s="11" t="s">
        <v>2657</v>
      </c>
      <c r="E1173" s="11" t="s">
        <v>2658</v>
      </c>
      <c r="F1173" s="8" t="s">
        <v>2659</v>
      </c>
      <c r="G1173" s="8" t="s">
        <v>2660</v>
      </c>
      <c r="H1173" s="11" t="str">
        <f aca="false">CONCATENATE(F1173, "_", G1173, "_", I1173, "_", J1173)</f>
        <v>Reports_Default_Reports_Default_Reports_available</v>
      </c>
      <c r="I1173" s="8" t="s">
        <v>2660</v>
      </c>
      <c r="J1173" s="10" t="s">
        <v>267</v>
      </c>
    </row>
    <row r="1174" customFormat="false" ht="15.75" hidden="false" customHeight="false" outlineLevel="0" collapsed="false">
      <c r="C1174" s="8" t="n">
        <v>1184</v>
      </c>
      <c r="D1174" s="11" t="s">
        <v>2661</v>
      </c>
      <c r="E1174" s="11" t="s">
        <v>2662</v>
      </c>
      <c r="F1174" s="8" t="s">
        <v>2659</v>
      </c>
      <c r="G1174" s="8" t="s">
        <v>2660</v>
      </c>
      <c r="H1174" s="11" t="str">
        <f aca="false">CONCATENATE(F1174, "_", G1174, "_", I1174, "_", J1174)</f>
        <v>Reports_Default_Reports_Default_Reports_access</v>
      </c>
      <c r="I1174" s="8" t="s">
        <v>2660</v>
      </c>
      <c r="J1174" s="10" t="s">
        <v>119</v>
      </c>
    </row>
    <row r="1175" customFormat="false" ht="15.75" hidden="false" customHeight="false" outlineLevel="0" collapsed="false">
      <c r="C1175" s="8" t="n">
        <v>1185</v>
      </c>
      <c r="D1175" s="11" t="s">
        <v>2663</v>
      </c>
      <c r="E1175" s="11" t="s">
        <v>2664</v>
      </c>
      <c r="F1175" s="8" t="s">
        <v>2659</v>
      </c>
      <c r="G1175" s="8" t="s">
        <v>2660</v>
      </c>
      <c r="H1175" s="11" t="str">
        <f aca="false">CONCATENATE(F1175, "_", G1175, "_", I1175, "_", J1175)</f>
        <v>Reports_Default_Reports_Default_Reports_input</v>
      </c>
      <c r="I1175" s="8" t="s">
        <v>2660</v>
      </c>
      <c r="J1175" s="10" t="s">
        <v>63</v>
      </c>
    </row>
    <row r="1176" customFormat="false" ht="15.75" hidden="false" customHeight="false" outlineLevel="0" collapsed="false">
      <c r="C1176" s="8" t="n">
        <v>1186</v>
      </c>
      <c r="D1176" s="11" t="s">
        <v>2665</v>
      </c>
      <c r="E1176" s="11" t="s">
        <v>2666</v>
      </c>
      <c r="F1176" s="8" t="s">
        <v>2659</v>
      </c>
      <c r="G1176" s="8" t="s">
        <v>2660</v>
      </c>
      <c r="H1176" s="11" t="str">
        <f aca="false">CONCATENATE(F1176, "_", G1176, "_", I1176, "_", J1176)</f>
        <v>Reports_Default_Reports_Default_Reports_detailing</v>
      </c>
      <c r="I1176" s="8" t="s">
        <v>2660</v>
      </c>
      <c r="J1176" s="10" t="s">
        <v>51</v>
      </c>
    </row>
    <row r="1177" customFormat="false" ht="15.75" hidden="false" customHeight="false" outlineLevel="0" collapsed="false">
      <c r="C1177" s="8" t="n">
        <v>1187</v>
      </c>
      <c r="D1177" s="11" t="s">
        <v>2667</v>
      </c>
      <c r="E1177" s="11" t="s">
        <v>2668</v>
      </c>
      <c r="F1177" s="8" t="s">
        <v>2659</v>
      </c>
      <c r="G1177" s="8" t="s">
        <v>2660</v>
      </c>
      <c r="H1177" s="11" t="str">
        <f aca="false">CONCATENATE(F1177, "_", G1177, "_", I1177, "_", J1177)</f>
        <v>Reports_Default_Reports_Default_Reports_verify</v>
      </c>
      <c r="I1177" s="8" t="s">
        <v>2660</v>
      </c>
      <c r="J1177" s="10" t="s">
        <v>92</v>
      </c>
    </row>
    <row r="1178" customFormat="false" ht="15.75" hidden="false" customHeight="false" outlineLevel="0" collapsed="false">
      <c r="C1178" s="8" t="n">
        <v>1188</v>
      </c>
      <c r="D1178" s="11" t="s">
        <v>2669</v>
      </c>
      <c r="E1178" s="11" t="s">
        <v>2670</v>
      </c>
      <c r="F1178" s="8" t="s">
        <v>2659</v>
      </c>
      <c r="G1178" s="8" t="s">
        <v>2660</v>
      </c>
      <c r="H1178" s="11" t="str">
        <f aca="false">CONCATENATE(F1178, "_", G1178, "_", I1178, "_", J1178)</f>
        <v>Reports_Default_Reports_Default_Reports_customize</v>
      </c>
      <c r="I1178" s="8" t="s">
        <v>2660</v>
      </c>
      <c r="J1178" s="10" t="s">
        <v>36</v>
      </c>
    </row>
    <row r="1179" customFormat="false" ht="15.75" hidden="false" customHeight="false" outlineLevel="0" collapsed="false">
      <c r="C1179" s="8" t="n">
        <v>1189</v>
      </c>
      <c r="D1179" s="11" t="s">
        <v>2671</v>
      </c>
      <c r="E1179" s="11" t="s">
        <v>2672</v>
      </c>
      <c r="F1179" s="8" t="s">
        <v>2659</v>
      </c>
      <c r="G1179" s="8" t="s">
        <v>2660</v>
      </c>
      <c r="H1179" s="11" t="str">
        <f aca="false">CONCATENATE(F1179, "_", G1179, "_", I1179, "_", J1179)</f>
        <v>Reports_Default_Reports_Default_Reports_option</v>
      </c>
      <c r="I1179" s="8" t="s">
        <v>2660</v>
      </c>
      <c r="J1179" s="10" t="s">
        <v>314</v>
      </c>
    </row>
    <row r="1180" customFormat="false" ht="15.75" hidden="false" customHeight="false" outlineLevel="0" collapsed="false">
      <c r="C1180" s="8" t="n">
        <v>1190</v>
      </c>
      <c r="D1180" s="11" t="s">
        <v>2673</v>
      </c>
      <c r="E1180" s="11" t="s">
        <v>2674</v>
      </c>
      <c r="F1180" s="8" t="s">
        <v>2659</v>
      </c>
      <c r="G1180" s="8" t="s">
        <v>2660</v>
      </c>
      <c r="H1180" s="11" t="str">
        <f aca="false">CONCATENATE(F1180, "_", G1180, "_", I1180, "_", J1180)</f>
        <v>Reports_Default_Reports_Default_Reports_facilitate</v>
      </c>
      <c r="I1180" s="8" t="s">
        <v>2660</v>
      </c>
      <c r="J1180" s="10" t="s">
        <v>2648</v>
      </c>
    </row>
    <row r="1181" customFormat="false" ht="15.75" hidden="false" customHeight="false" outlineLevel="0" collapsed="false">
      <c r="C1181" s="8" t="n">
        <v>1191</v>
      </c>
      <c r="D1181" s="11" t="s">
        <v>2675</v>
      </c>
      <c r="E1181" s="11" t="s">
        <v>2676</v>
      </c>
      <c r="F1181" s="8" t="s">
        <v>2659</v>
      </c>
      <c r="G1181" s="8" t="s">
        <v>2660</v>
      </c>
      <c r="H1181" s="11" t="str">
        <f aca="false">CONCATENATE(F1181, "_", G1181, "_", I1181, "_", J1181)</f>
        <v>Reports_Default_Reports_Default_Reports_feature</v>
      </c>
      <c r="I1181" s="8" t="s">
        <v>2660</v>
      </c>
      <c r="J1181" s="10" t="s">
        <v>102</v>
      </c>
    </row>
    <row r="1182" customFormat="false" ht="15.75" hidden="false" customHeight="false" outlineLevel="0" collapsed="false">
      <c r="C1182" s="8" t="n">
        <v>1192</v>
      </c>
      <c r="D1182" s="11" t="s">
        <v>2677</v>
      </c>
      <c r="E1182" s="11" t="s">
        <v>2678</v>
      </c>
      <c r="F1182" s="8" t="s">
        <v>2659</v>
      </c>
      <c r="G1182" s="8" t="s">
        <v>2660</v>
      </c>
      <c r="H1182" s="11" t="str">
        <f aca="false">CONCATENATE(F1182, "_", G1182, "_", I1182, "_", J1182)</f>
        <v>Reports_Default_Reports_Default_Reports_add</v>
      </c>
      <c r="I1182" s="8" t="s">
        <v>2660</v>
      </c>
      <c r="J1182" s="8" t="s">
        <v>173</v>
      </c>
    </row>
    <row r="1183" customFormat="false" ht="15.75" hidden="false" customHeight="false" outlineLevel="0" collapsed="false">
      <c r="C1183" s="8" t="n">
        <v>1193</v>
      </c>
      <c r="D1183" s="11" t="s">
        <v>2679</v>
      </c>
      <c r="E1183" s="11" t="s">
        <v>2680</v>
      </c>
      <c r="F1183" s="8" t="s">
        <v>2659</v>
      </c>
      <c r="G1183" s="8" t="s">
        <v>2660</v>
      </c>
      <c r="H1183" s="11" t="str">
        <f aca="false">CONCATENATE(F1183, "_", G1183, "_", I1183, "_", J1183)</f>
        <v>Reports_Default_Reports_Scheduled_Reports_search</v>
      </c>
      <c r="I1183" s="8" t="s">
        <v>2681</v>
      </c>
      <c r="J1183" s="10" t="s">
        <v>89</v>
      </c>
    </row>
    <row r="1184" customFormat="false" ht="15.75" hidden="false" customHeight="false" outlineLevel="0" collapsed="false">
      <c r="C1184" s="8" t="n">
        <v>1194</v>
      </c>
      <c r="D1184" s="11" t="s">
        <v>2682</v>
      </c>
      <c r="E1184" s="11" t="s">
        <v>2683</v>
      </c>
      <c r="F1184" s="8" t="s">
        <v>2659</v>
      </c>
      <c r="G1184" s="8" t="s">
        <v>2660</v>
      </c>
      <c r="H1184" s="11" t="str">
        <f aca="false">CONCATENATE(F1184, "_", G1184, "_", I1184, "_", J1184)</f>
        <v>Reports_Default_Reports_Scheduled_Reports_access</v>
      </c>
      <c r="I1184" s="8" t="s">
        <v>2681</v>
      </c>
      <c r="J1184" s="10" t="s">
        <v>119</v>
      </c>
    </row>
    <row r="1185" customFormat="false" ht="15.75" hidden="false" customHeight="false" outlineLevel="0" collapsed="false">
      <c r="C1185" s="8" t="n">
        <v>1195</v>
      </c>
      <c r="D1185" s="11" t="s">
        <v>2684</v>
      </c>
      <c r="E1185" s="11" t="s">
        <v>2685</v>
      </c>
      <c r="F1185" s="8" t="s">
        <v>2659</v>
      </c>
      <c r="G1185" s="8" t="s">
        <v>2660</v>
      </c>
      <c r="H1185" s="11" t="str">
        <f aca="false">CONCATENATE(F1185, "_", G1185, "_", I1185, "_", J1185)</f>
        <v>Reports_Default_Reports_Scheduled_Reports_add</v>
      </c>
      <c r="I1185" s="8" t="s">
        <v>2681</v>
      </c>
      <c r="J1185" s="8" t="s">
        <v>173</v>
      </c>
    </row>
    <row r="1186" customFormat="false" ht="15.75" hidden="false" customHeight="false" outlineLevel="0" collapsed="false">
      <c r="C1186" s="8" t="n">
        <v>1196</v>
      </c>
      <c r="D1186" s="11" t="s">
        <v>2686</v>
      </c>
      <c r="E1186" s="11" t="s">
        <v>2687</v>
      </c>
      <c r="F1186" s="8" t="s">
        <v>2659</v>
      </c>
      <c r="G1186" s="8" t="s">
        <v>2660</v>
      </c>
      <c r="H1186" s="11" t="str">
        <f aca="false">CONCATENATE(F1186, "_", G1186, "_", I1186, "_", J1186)</f>
        <v>Reports_Default_Reports_Scheduled_Reports_detailing</v>
      </c>
      <c r="I1186" s="8" t="s">
        <v>2681</v>
      </c>
      <c r="J1186" s="10" t="s">
        <v>51</v>
      </c>
    </row>
    <row r="1187" customFormat="false" ht="15.75" hidden="false" customHeight="false" outlineLevel="0" collapsed="false">
      <c r="C1187" s="8" t="n">
        <v>1197</v>
      </c>
      <c r="D1187" s="11" t="s">
        <v>2688</v>
      </c>
      <c r="E1187" s="11" t="s">
        <v>2689</v>
      </c>
      <c r="F1187" s="8" t="s">
        <v>2659</v>
      </c>
      <c r="G1187" s="8" t="s">
        <v>2660</v>
      </c>
      <c r="H1187" s="11" t="str">
        <f aca="false">CONCATENATE(F1187, "_", G1187, "_", I1187, "_", J1187)</f>
        <v>Reports_Default_Reports_Scheduled_Reports_display</v>
      </c>
      <c r="I1187" s="8" t="s">
        <v>2681</v>
      </c>
      <c r="J1187" s="10" t="s">
        <v>46</v>
      </c>
    </row>
    <row r="1188" customFormat="false" ht="15.75" hidden="false" customHeight="false" outlineLevel="0" collapsed="false">
      <c r="C1188" s="8" t="n">
        <v>1198</v>
      </c>
      <c r="D1188" s="11" t="s">
        <v>2690</v>
      </c>
      <c r="E1188" s="11" t="s">
        <v>2691</v>
      </c>
      <c r="F1188" s="8" t="s">
        <v>2659</v>
      </c>
      <c r="G1188" s="8" t="s">
        <v>2660</v>
      </c>
      <c r="H1188" s="11" t="str">
        <f aca="false">CONCATENATE(F1188, "_", G1188, "_", I1188, "_", J1188)</f>
        <v>Reports_Default_Reports_Scheduled_Reports_using</v>
      </c>
      <c r="I1188" s="8" t="s">
        <v>2681</v>
      </c>
      <c r="J1188" s="10" t="s">
        <v>738</v>
      </c>
    </row>
    <row r="1189" customFormat="false" ht="15.75" hidden="false" customHeight="false" outlineLevel="0" collapsed="false">
      <c r="C1189" s="8" t="n">
        <v>1199</v>
      </c>
      <c r="D1189" s="11" t="s">
        <v>2692</v>
      </c>
      <c r="E1189" s="11" t="s">
        <v>2693</v>
      </c>
      <c r="F1189" s="8" t="s">
        <v>2659</v>
      </c>
      <c r="G1189" s="8" t="s">
        <v>2660</v>
      </c>
      <c r="H1189" s="11" t="str">
        <f aca="false">CONCATENATE(F1189, "_", G1189, "_", I1189, "_", J1189)</f>
        <v>Reports_Default_Reports_Scheduled_Reports_direct</v>
      </c>
      <c r="I1189" s="8" t="s">
        <v>2681</v>
      </c>
      <c r="J1189" s="10" t="s">
        <v>281</v>
      </c>
    </row>
    <row r="1190" customFormat="false" ht="15.75" hidden="false" customHeight="false" outlineLevel="0" collapsed="false">
      <c r="C1190" s="8" t="n">
        <v>1200</v>
      </c>
      <c r="D1190" s="11" t="s">
        <v>2694</v>
      </c>
      <c r="E1190" s="11" t="s">
        <v>2695</v>
      </c>
      <c r="F1190" s="8" t="s">
        <v>2659</v>
      </c>
      <c r="G1190" s="8" t="s">
        <v>2660</v>
      </c>
      <c r="H1190" s="11" t="str">
        <f aca="false">CONCATENATE(F1190, "_", G1190, "_", I1190, "_", J1190)</f>
        <v>Reports_Default_Reports_Scheduled_Reports_utilizing</v>
      </c>
      <c r="I1190" s="8" t="s">
        <v>2681</v>
      </c>
      <c r="J1190" s="10" t="s">
        <v>882</v>
      </c>
    </row>
    <row r="1191" customFormat="false" ht="15.75" hidden="false" customHeight="false" outlineLevel="0" collapsed="false">
      <c r="C1191" s="8" t="n">
        <v>1201</v>
      </c>
      <c r="D1191" s="11" t="s">
        <v>2696</v>
      </c>
      <c r="E1191" s="11" t="s">
        <v>2697</v>
      </c>
      <c r="F1191" s="8" t="s">
        <v>2659</v>
      </c>
      <c r="G1191" s="8" t="s">
        <v>2660</v>
      </c>
      <c r="H1191" s="11" t="str">
        <f aca="false">CONCATENATE(F1191, "_", G1191, "_", I1191, "_", J1191)</f>
        <v>Reports_Default_Reports_Scheduled_Reports_customize</v>
      </c>
      <c r="I1191" s="8" t="s">
        <v>2681</v>
      </c>
      <c r="J1191" s="10" t="s">
        <v>36</v>
      </c>
    </row>
    <row r="1192" customFormat="false" ht="15.75" hidden="false" customHeight="false" outlineLevel="0" collapsed="false">
      <c r="C1192" s="8" t="n">
        <v>1202</v>
      </c>
      <c r="D1192" s="11" t="s">
        <v>2698</v>
      </c>
      <c r="E1192" s="11" t="s">
        <v>2699</v>
      </c>
      <c r="F1192" s="8" t="s">
        <v>2659</v>
      </c>
      <c r="G1192" s="8" t="s">
        <v>2660</v>
      </c>
      <c r="H1192" s="11" t="str">
        <f aca="false">CONCATENATE(F1192, "_", G1192, "_", I1192, "_", J1192)</f>
        <v>Reports_Default_Reports_Scheduled_Reports_option</v>
      </c>
      <c r="I1192" s="8" t="s">
        <v>2681</v>
      </c>
      <c r="J1192" s="10" t="s">
        <v>314</v>
      </c>
    </row>
    <row r="1193" customFormat="false" ht="15.75" hidden="false" customHeight="false" outlineLevel="0" collapsed="false">
      <c r="C1193" s="8" t="n">
        <v>1203</v>
      </c>
      <c r="D1193" s="11" t="s">
        <v>2700</v>
      </c>
      <c r="E1193" s="11" t="s">
        <v>2701</v>
      </c>
      <c r="F1193" s="8" t="s">
        <v>2659</v>
      </c>
      <c r="G1193" s="8" t="s">
        <v>2660</v>
      </c>
      <c r="H1193" s="11" t="str">
        <f aca="false">CONCATENATE(F1193, "_", G1193, "_", I1193, "_", J1193)</f>
        <v>Reports_Default_Reports_Customized_Reports_available</v>
      </c>
      <c r="I1193" s="8" t="s">
        <v>2702</v>
      </c>
      <c r="J1193" s="10" t="s">
        <v>267</v>
      </c>
    </row>
    <row r="1194" customFormat="false" ht="15.75" hidden="false" customHeight="false" outlineLevel="0" collapsed="false">
      <c r="C1194" s="8" t="n">
        <v>1204</v>
      </c>
      <c r="D1194" s="11" t="s">
        <v>2703</v>
      </c>
      <c r="E1194" s="11" t="s">
        <v>2704</v>
      </c>
      <c r="F1194" s="8" t="s">
        <v>2659</v>
      </c>
      <c r="G1194" s="8" t="s">
        <v>2660</v>
      </c>
      <c r="H1194" s="11" t="str">
        <f aca="false">CONCATENATE(F1194, "_", G1194, "_", I1194, "_", J1194)</f>
        <v>Reports_Default_Reports_Customized_Reports_detailing</v>
      </c>
      <c r="I1194" s="8" t="s">
        <v>2702</v>
      </c>
      <c r="J1194" s="10" t="s">
        <v>51</v>
      </c>
    </row>
    <row r="1195" customFormat="false" ht="15.75" hidden="false" customHeight="false" outlineLevel="0" collapsed="false">
      <c r="C1195" s="8" t="n">
        <v>1205</v>
      </c>
      <c r="D1195" s="11" t="s">
        <v>2705</v>
      </c>
      <c r="E1195" s="11" t="s">
        <v>2706</v>
      </c>
      <c r="F1195" s="8" t="s">
        <v>2659</v>
      </c>
      <c r="G1195" s="8" t="s">
        <v>2660</v>
      </c>
      <c r="H1195" s="11" t="str">
        <f aca="false">CONCATENATE(F1195, "_", G1195, "_", I1195, "_", J1195)</f>
        <v>Reports_Default_Reports_Customized_Reports_option</v>
      </c>
      <c r="I1195" s="8" t="s">
        <v>2702</v>
      </c>
      <c r="J1195" s="10" t="s">
        <v>314</v>
      </c>
    </row>
    <row r="1196" customFormat="false" ht="15.75" hidden="false" customHeight="false" outlineLevel="0" collapsed="false">
      <c r="C1196" s="8" t="n">
        <v>1206</v>
      </c>
      <c r="D1196" s="11" t="s">
        <v>2707</v>
      </c>
      <c r="E1196" s="11" t="s">
        <v>2708</v>
      </c>
      <c r="F1196" s="8" t="s">
        <v>2659</v>
      </c>
      <c r="G1196" s="8" t="s">
        <v>2660</v>
      </c>
      <c r="H1196" s="11" t="str">
        <f aca="false">CONCATENATE(F1196, "_", G1196, "_", I1196, "_", J1196)</f>
        <v>Reports_Default_Reports_Customized_Reports_detailing</v>
      </c>
      <c r="I1196" s="8" t="s">
        <v>2702</v>
      </c>
      <c r="J1196" s="10" t="s">
        <v>51</v>
      </c>
    </row>
    <row r="1197" customFormat="false" ht="15.75" hidden="false" customHeight="false" outlineLevel="0" collapsed="false">
      <c r="C1197" s="8" t="n">
        <v>1207</v>
      </c>
      <c r="D1197" s="11" t="s">
        <v>2709</v>
      </c>
      <c r="E1197" s="11" t="s">
        <v>2710</v>
      </c>
      <c r="F1197" s="8" t="s">
        <v>2659</v>
      </c>
      <c r="G1197" s="8" t="s">
        <v>2660</v>
      </c>
      <c r="H1197" s="11" t="str">
        <f aca="false">CONCATENATE(F1197, "_", G1197, "_", I1197, "_", J1197)</f>
        <v>Reports_Default_Reports_Customized_Reports_contribute</v>
      </c>
      <c r="I1197" s="8" t="s">
        <v>2702</v>
      </c>
      <c r="J1197" s="10" t="s">
        <v>2634</v>
      </c>
    </row>
    <row r="1198" customFormat="false" ht="15.75" hidden="false" customHeight="false" outlineLevel="0" collapsed="false">
      <c r="C1198" s="8" t="n">
        <v>1208</v>
      </c>
      <c r="D1198" s="11" t="s">
        <v>2711</v>
      </c>
      <c r="E1198" s="11" t="s">
        <v>2712</v>
      </c>
      <c r="F1198" s="8" t="s">
        <v>2659</v>
      </c>
      <c r="G1198" s="8" t="s">
        <v>2660</v>
      </c>
      <c r="H1198" s="11" t="str">
        <f aca="false">CONCATENATE(F1198, "_", G1198, "_", I1198, "_", J1198)</f>
        <v>Reports_Default_Reports_Customized_Reports_access</v>
      </c>
      <c r="I1198" s="8" t="s">
        <v>2702</v>
      </c>
      <c r="J1198" s="10" t="s">
        <v>119</v>
      </c>
    </row>
    <row r="1199" customFormat="false" ht="15.75" hidden="false" customHeight="false" outlineLevel="0" collapsed="false">
      <c r="C1199" s="8" t="n">
        <v>1209</v>
      </c>
      <c r="D1199" s="11" t="s">
        <v>2713</v>
      </c>
      <c r="E1199" s="11" t="s">
        <v>2714</v>
      </c>
      <c r="F1199" s="8" t="s">
        <v>2659</v>
      </c>
      <c r="G1199" s="8" t="s">
        <v>2660</v>
      </c>
      <c r="H1199" s="11" t="str">
        <f aca="false">CONCATENATE(F1199, "_", G1199, "_", I1199, "_", J1199)</f>
        <v>Reports_Default_Reports_Customized_Reports_detailing</v>
      </c>
      <c r="I1199" s="8" t="s">
        <v>2702</v>
      </c>
      <c r="J1199" s="10" t="s">
        <v>51</v>
      </c>
    </row>
    <row r="1200" customFormat="false" ht="15.75" hidden="false" customHeight="false" outlineLevel="0" collapsed="false">
      <c r="C1200" s="8" t="n">
        <v>1210</v>
      </c>
      <c r="D1200" s="11" t="s">
        <v>2715</v>
      </c>
      <c r="E1200" s="11" t="s">
        <v>2716</v>
      </c>
      <c r="F1200" s="8" t="s">
        <v>2659</v>
      </c>
      <c r="G1200" s="8" t="s">
        <v>2660</v>
      </c>
      <c r="H1200" s="11" t="str">
        <f aca="false">CONCATENATE(F1200, "_", G1200, "_", I1200, "_", J1200)</f>
        <v>Reports_Default_Reports_Customized_Reports_input</v>
      </c>
      <c r="I1200" s="8" t="s">
        <v>2702</v>
      </c>
      <c r="J1200" s="10" t="s">
        <v>63</v>
      </c>
    </row>
    <row r="1201" customFormat="false" ht="15.75" hidden="false" customHeight="false" outlineLevel="0" collapsed="false">
      <c r="C1201" s="8" t="n">
        <v>1211</v>
      </c>
      <c r="D1201" s="11" t="s">
        <v>2717</v>
      </c>
      <c r="E1201" s="11" t="s">
        <v>2718</v>
      </c>
      <c r="F1201" s="8" t="s">
        <v>2659</v>
      </c>
      <c r="G1201" s="8" t="s">
        <v>2660</v>
      </c>
      <c r="H1201" s="11" t="str">
        <f aca="false">CONCATENATE(F1201, "_", G1201, "_", I1201, "_", J1201)</f>
        <v>Reports_Default_Reports_Customized_Reports_affect</v>
      </c>
      <c r="I1201" s="8" t="s">
        <v>2702</v>
      </c>
      <c r="J1201" s="10" t="s">
        <v>112</v>
      </c>
    </row>
    <row r="1202" customFormat="false" ht="15.75" hidden="false" customHeight="false" outlineLevel="0" collapsed="false">
      <c r="C1202" s="8" t="n">
        <v>1212</v>
      </c>
      <c r="D1202" s="11" t="s">
        <v>2719</v>
      </c>
      <c r="E1202" s="11" t="s">
        <v>2720</v>
      </c>
      <c r="F1202" s="8" t="s">
        <v>2659</v>
      </c>
      <c r="G1202" s="8" t="s">
        <v>2660</v>
      </c>
      <c r="H1202" s="11" t="str">
        <f aca="false">CONCATENATE(F1202, "_", G1202, "_", I1202, "_", J1202)</f>
        <v>Reports_Default_Reports_Customized_Reports_verify</v>
      </c>
      <c r="I1202" s="8" t="s">
        <v>2702</v>
      </c>
      <c r="J1202" s="10" t="s">
        <v>92</v>
      </c>
    </row>
    <row r="1203" customFormat="false" ht="15.75" hidden="false" customHeight="false" outlineLevel="0" collapsed="false">
      <c r="C1203" s="8" t="n">
        <v>1213</v>
      </c>
      <c r="D1203" s="11" t="s">
        <v>2721</v>
      </c>
      <c r="E1203" s="11" t="s">
        <v>2722</v>
      </c>
      <c r="F1203" s="8" t="s">
        <v>2723</v>
      </c>
      <c r="G1203" s="8" t="s">
        <v>2724</v>
      </c>
      <c r="H1203" s="11" t="str">
        <f aca="false">CONCATENATE(F1203, "_", G1203, "_", I1203, "_", J1203)</f>
        <v>Parking_Management_Dashboard_Map_View_search</v>
      </c>
      <c r="I1203" s="8" t="s">
        <v>2725</v>
      </c>
      <c r="J1203" s="10" t="s">
        <v>89</v>
      </c>
    </row>
    <row r="1204" customFormat="false" ht="15.75" hidden="false" customHeight="false" outlineLevel="0" collapsed="false">
      <c r="C1204" s="8" t="n">
        <v>1214</v>
      </c>
      <c r="D1204" s="11" t="s">
        <v>2726</v>
      </c>
      <c r="E1204" s="11" t="s">
        <v>2727</v>
      </c>
      <c r="F1204" s="8" t="s">
        <v>2723</v>
      </c>
      <c r="G1204" s="8" t="s">
        <v>2724</v>
      </c>
      <c r="H1204" s="11" t="str">
        <f aca="false">CONCATENATE(F1204, "_", G1204, "_", I1204, J1204)</f>
        <v>Parking_Management_Dashboard_Map_Viewplan</v>
      </c>
      <c r="I1204" s="8" t="s">
        <v>2725</v>
      </c>
      <c r="J1204" s="10" t="s">
        <v>2728</v>
      </c>
    </row>
    <row r="1205" customFormat="false" ht="15.75" hidden="false" customHeight="false" outlineLevel="0" collapsed="false">
      <c r="C1205" s="8" t="n">
        <v>1215</v>
      </c>
      <c r="D1205" s="11" t="s">
        <v>2729</v>
      </c>
      <c r="E1205" s="11" t="s">
        <v>2730</v>
      </c>
      <c r="F1205" s="8" t="s">
        <v>2723</v>
      </c>
      <c r="G1205" s="8" t="s">
        <v>2724</v>
      </c>
      <c r="H1205" s="11" t="str">
        <f aca="false">CONCATENATE(F1205, "_", G1205, "_", I1205, "_", J1205)</f>
        <v>Parking_Management_Dashboard_Map_View_search</v>
      </c>
      <c r="I1205" s="8" t="s">
        <v>2725</v>
      </c>
      <c r="J1205" s="10" t="s">
        <v>89</v>
      </c>
    </row>
    <row r="1206" customFormat="false" ht="15.75" hidden="false" customHeight="false" outlineLevel="0" collapsed="false">
      <c r="C1206" s="8" t="n">
        <v>1216</v>
      </c>
      <c r="D1206" s="11" t="s">
        <v>2731</v>
      </c>
      <c r="E1206" s="11" t="s">
        <v>2732</v>
      </c>
      <c r="F1206" s="8" t="s">
        <v>2723</v>
      </c>
      <c r="G1206" s="8" t="s">
        <v>2724</v>
      </c>
      <c r="H1206" s="11" t="str">
        <f aca="false">CONCATENATE(F1206, "_", G1206, "_", I1206, "_", J1206)</f>
        <v>Parking_Management_Dashboard_Map_View_plan</v>
      </c>
      <c r="I1206" s="8" t="s">
        <v>2725</v>
      </c>
      <c r="J1206" s="10" t="s">
        <v>2728</v>
      </c>
    </row>
    <row r="1207" customFormat="false" ht="15.75" hidden="false" customHeight="false" outlineLevel="0" collapsed="false">
      <c r="C1207" s="8" t="n">
        <v>1217</v>
      </c>
      <c r="D1207" s="11" t="s">
        <v>2733</v>
      </c>
      <c r="E1207" s="11" t="s">
        <v>2734</v>
      </c>
      <c r="F1207" s="8" t="s">
        <v>2723</v>
      </c>
      <c r="G1207" s="8" t="s">
        <v>2724</v>
      </c>
      <c r="H1207" s="11" t="str">
        <f aca="false">CONCATENATE(F1207, "_", G1207, "_", I1207, "_", J1207)</f>
        <v>Parking_Management_Dashboard_Map_View_plan</v>
      </c>
      <c r="I1207" s="8" t="s">
        <v>2725</v>
      </c>
      <c r="J1207" s="10" t="s">
        <v>2728</v>
      </c>
    </row>
    <row r="1208" customFormat="false" ht="15.75" hidden="false" customHeight="false" outlineLevel="0" collapsed="false">
      <c r="C1208" s="8" t="n">
        <v>1218</v>
      </c>
      <c r="D1208" s="11" t="s">
        <v>2735</v>
      </c>
      <c r="E1208" s="11" t="s">
        <v>2736</v>
      </c>
      <c r="F1208" s="8" t="s">
        <v>2723</v>
      </c>
      <c r="G1208" s="8" t="s">
        <v>2724</v>
      </c>
      <c r="H1208" s="11" t="str">
        <f aca="false">CONCATENATE(F1208, "_", G1208, "_", I1208, "_", J1208)</f>
        <v>Parking_Management_Dashboard_Map_View_plan</v>
      </c>
      <c r="I1208" s="8" t="s">
        <v>2725</v>
      </c>
      <c r="J1208" s="10" t="s">
        <v>2728</v>
      </c>
    </row>
    <row r="1209" customFormat="false" ht="15.75" hidden="false" customHeight="false" outlineLevel="0" collapsed="false">
      <c r="C1209" s="8" t="n">
        <v>1219</v>
      </c>
      <c r="D1209" s="11" t="s">
        <v>2737</v>
      </c>
      <c r="E1209" s="11" t="s">
        <v>2738</v>
      </c>
      <c r="F1209" s="8" t="s">
        <v>2723</v>
      </c>
      <c r="G1209" s="8" t="s">
        <v>2724</v>
      </c>
      <c r="H1209" s="11" t="str">
        <f aca="false">CONCATENATE(F1209, "_", G1209, "_", I1209, "_", J1209)</f>
        <v>Parking_Management_Dashboard_Map_View_search</v>
      </c>
      <c r="I1209" s="8" t="s">
        <v>2725</v>
      </c>
      <c r="J1209" s="10" t="s">
        <v>89</v>
      </c>
    </row>
    <row r="1210" customFormat="false" ht="15.75" hidden="false" customHeight="false" outlineLevel="0" collapsed="false">
      <c r="C1210" s="8" t="n">
        <v>1220</v>
      </c>
      <c r="D1210" s="11" t="s">
        <v>2739</v>
      </c>
      <c r="E1210" s="11" t="s">
        <v>2740</v>
      </c>
      <c r="F1210" s="8" t="s">
        <v>2723</v>
      </c>
      <c r="G1210" s="8" t="s">
        <v>2724</v>
      </c>
      <c r="H1210" s="11" t="str">
        <f aca="false">CONCATENATE(F1210, "_", G1210, "_", I1210, "_", J1210)</f>
        <v>Parking_Management_Dashboard_Map_View_search</v>
      </c>
      <c r="I1210" s="8" t="s">
        <v>2725</v>
      </c>
      <c r="J1210" s="10" t="s">
        <v>89</v>
      </c>
    </row>
    <row r="1211" customFormat="false" ht="15.75" hidden="false" customHeight="false" outlineLevel="0" collapsed="false">
      <c r="C1211" s="8" t="n">
        <v>1221</v>
      </c>
      <c r="D1211" s="11" t="s">
        <v>2741</v>
      </c>
      <c r="E1211" s="11" t="s">
        <v>2742</v>
      </c>
      <c r="F1211" s="8" t="s">
        <v>2723</v>
      </c>
      <c r="G1211" s="8" t="s">
        <v>2724</v>
      </c>
      <c r="H1211" s="11" t="str">
        <f aca="false">CONCATENATE(F1211, "_", G1211, "_", I1211, "_", J1211)</f>
        <v>Parking_Management_Dashboard_Map_View_search</v>
      </c>
      <c r="I1211" s="8" t="s">
        <v>2725</v>
      </c>
      <c r="J1211" s="10" t="s">
        <v>89</v>
      </c>
    </row>
    <row r="1212" customFormat="false" ht="15.75" hidden="false" customHeight="false" outlineLevel="0" collapsed="false">
      <c r="C1212" s="8" t="n">
        <v>1222</v>
      </c>
      <c r="D1212" s="11" t="s">
        <v>2743</v>
      </c>
      <c r="E1212" s="11" t="s">
        <v>2744</v>
      </c>
      <c r="F1212" s="8" t="s">
        <v>2723</v>
      </c>
      <c r="G1212" s="8" t="s">
        <v>2724</v>
      </c>
      <c r="H1212" s="11" t="str">
        <f aca="false">CONCATENATE(F1212, "_", G1212, "_", I1212, "_", J1212)</f>
        <v>Parking_Management_Dashboard_Map_View_plan</v>
      </c>
      <c r="I1212" s="8" t="s">
        <v>2725</v>
      </c>
      <c r="J1212" s="10" t="s">
        <v>2728</v>
      </c>
    </row>
    <row r="1213" customFormat="false" ht="15.75" hidden="false" customHeight="false" outlineLevel="0" collapsed="false">
      <c r="C1213" s="8" t="n">
        <v>1243</v>
      </c>
      <c r="D1213" s="11" t="s">
        <v>2745</v>
      </c>
      <c r="E1213" s="11" t="s">
        <v>2746</v>
      </c>
      <c r="F1213" s="8" t="s">
        <v>2723</v>
      </c>
      <c r="G1213" s="8" t="s">
        <v>2747</v>
      </c>
      <c r="H1213" s="11" t="str">
        <f aca="false">CONCATENATE(F1213, "_", G1213, "_", I1213, "_", J1213)</f>
        <v>Parking_Management_Parking_Slot_Add_plan</v>
      </c>
      <c r="I1213" s="8" t="s">
        <v>2748</v>
      </c>
      <c r="J1213" s="10" t="s">
        <v>2728</v>
      </c>
    </row>
    <row r="1214" customFormat="false" ht="15.75" hidden="false" customHeight="false" outlineLevel="0" collapsed="false">
      <c r="C1214" s="8" t="n">
        <v>1244</v>
      </c>
      <c r="D1214" s="11" t="s">
        <v>2749</v>
      </c>
      <c r="E1214" s="11" t="s">
        <v>2750</v>
      </c>
      <c r="F1214" s="8" t="s">
        <v>2723</v>
      </c>
      <c r="G1214" s="8" t="s">
        <v>2747</v>
      </c>
      <c r="H1214" s="11" t="str">
        <f aca="false">CONCATENATE(F1214, "_", G1214, "_", I1214, "_", J1214)</f>
        <v>Parking_Management_Parking_Slot_Add_plan</v>
      </c>
      <c r="I1214" s="8" t="s">
        <v>2748</v>
      </c>
      <c r="J1214" s="10" t="s">
        <v>2728</v>
      </c>
    </row>
    <row r="1215" customFormat="false" ht="15.75" hidden="false" customHeight="false" outlineLevel="0" collapsed="false">
      <c r="C1215" s="8" t="n">
        <v>1245</v>
      </c>
      <c r="D1215" s="11" t="s">
        <v>2751</v>
      </c>
      <c r="E1215" s="11" t="s">
        <v>2752</v>
      </c>
      <c r="F1215" s="8" t="s">
        <v>2723</v>
      </c>
      <c r="G1215" s="8" t="s">
        <v>2747</v>
      </c>
      <c r="H1215" s="11" t="str">
        <f aca="false">CONCATENATE(F1215, "_", G1215, "_", I1215, "_", J1215)</f>
        <v>Parking_Management_Parking_Slot_Add_add</v>
      </c>
      <c r="I1215" s="8" t="s">
        <v>2748</v>
      </c>
      <c r="J1215" s="8" t="s">
        <v>173</v>
      </c>
    </row>
    <row r="1216" customFormat="false" ht="15.75" hidden="false" customHeight="false" outlineLevel="0" collapsed="false">
      <c r="C1216" s="8" t="n">
        <v>1246</v>
      </c>
      <c r="D1216" s="11" t="s">
        <v>2753</v>
      </c>
      <c r="E1216" s="11" t="s">
        <v>2754</v>
      </c>
      <c r="F1216" s="8" t="s">
        <v>2723</v>
      </c>
      <c r="G1216" s="8" t="s">
        <v>2747</v>
      </c>
      <c r="H1216" s="11" t="str">
        <f aca="false">CONCATENATE(F1216, "_", G1216, "_", I1216, "_", J1216)</f>
        <v>Parking_Management_Parking_Slot_Add_add</v>
      </c>
      <c r="I1216" s="8" t="s">
        <v>2748</v>
      </c>
      <c r="J1216" s="8" t="s">
        <v>173</v>
      </c>
    </row>
    <row r="1217" customFormat="false" ht="15.75" hidden="false" customHeight="false" outlineLevel="0" collapsed="false">
      <c r="C1217" s="8" t="n">
        <v>1247</v>
      </c>
      <c r="D1217" s="11" t="s">
        <v>2755</v>
      </c>
      <c r="E1217" s="11" t="s">
        <v>2756</v>
      </c>
      <c r="F1217" s="8" t="s">
        <v>2723</v>
      </c>
      <c r="G1217" s="8" t="s">
        <v>2747</v>
      </c>
      <c r="H1217" s="11" t="str">
        <f aca="false">CONCATENATE(F1217, "_", G1217, "_", I1217, "_", J1217)</f>
        <v>Parking_Management_Parking_Slot_Add_add</v>
      </c>
      <c r="I1217" s="8" t="s">
        <v>2748</v>
      </c>
      <c r="J1217" s="8" t="s">
        <v>173</v>
      </c>
    </row>
    <row r="1218" customFormat="false" ht="15.75" hidden="false" customHeight="false" outlineLevel="0" collapsed="false">
      <c r="C1218" s="8" t="n">
        <v>1248</v>
      </c>
      <c r="D1218" s="11" t="s">
        <v>2757</v>
      </c>
      <c r="E1218" s="11" t="s">
        <v>2758</v>
      </c>
      <c r="F1218" s="8" t="s">
        <v>2723</v>
      </c>
      <c r="G1218" s="8" t="s">
        <v>2747</v>
      </c>
      <c r="H1218" s="11" t="str">
        <f aca="false">CONCATENATE(F1218, "_", G1218, "_", I1218, "_", J1218)</f>
        <v>Parking_Management_Parking_Slot_Add_plan</v>
      </c>
      <c r="I1218" s="8" t="s">
        <v>2748</v>
      </c>
      <c r="J1218" s="10" t="s">
        <v>2728</v>
      </c>
    </row>
    <row r="1219" customFormat="false" ht="15.75" hidden="false" customHeight="false" outlineLevel="0" collapsed="false">
      <c r="C1219" s="8" t="n">
        <v>1249</v>
      </c>
      <c r="D1219" s="11" t="s">
        <v>2759</v>
      </c>
      <c r="E1219" s="11" t="s">
        <v>2760</v>
      </c>
      <c r="F1219" s="8" t="s">
        <v>2723</v>
      </c>
      <c r="G1219" s="8" t="s">
        <v>2747</v>
      </c>
      <c r="H1219" s="11" t="str">
        <f aca="false">CONCATENATE(F1219, "_", G1219, "_", I1219, "_", J1219)</f>
        <v>Parking_Management_Parking_Slot_Add_add</v>
      </c>
      <c r="I1219" s="8" t="s">
        <v>2748</v>
      </c>
      <c r="J1219" s="8" t="s">
        <v>173</v>
      </c>
    </row>
    <row r="1220" customFormat="false" ht="15.75" hidden="false" customHeight="false" outlineLevel="0" collapsed="false">
      <c r="C1220" s="8" t="n">
        <v>1250</v>
      </c>
      <c r="D1220" s="11" t="s">
        <v>2761</v>
      </c>
      <c r="E1220" s="11" t="s">
        <v>2762</v>
      </c>
      <c r="F1220" s="8" t="s">
        <v>2723</v>
      </c>
      <c r="G1220" s="8" t="s">
        <v>2747</v>
      </c>
      <c r="H1220" s="11" t="str">
        <f aca="false">CONCATENATE(F1220, "_", G1220, "_", I1220, "_", J1220)</f>
        <v>Parking_Management_Parking_Slot_Add_plan</v>
      </c>
      <c r="I1220" s="8" t="s">
        <v>2748</v>
      </c>
      <c r="J1220" s="10" t="s">
        <v>2728</v>
      </c>
    </row>
    <row r="1221" customFormat="false" ht="15.75" hidden="false" customHeight="false" outlineLevel="0" collapsed="false">
      <c r="C1221" s="8" t="n">
        <v>1251</v>
      </c>
      <c r="D1221" s="11" t="s">
        <v>2763</v>
      </c>
      <c r="E1221" s="11" t="s">
        <v>2764</v>
      </c>
      <c r="F1221" s="8" t="s">
        <v>2723</v>
      </c>
      <c r="G1221" s="8" t="s">
        <v>2747</v>
      </c>
      <c r="H1221" s="11" t="str">
        <f aca="false">CONCATENATE(F1221, "_", G1221, "_", I1221, "_", J1221)</f>
        <v>Parking_Management_Parking_Slot_Add_add</v>
      </c>
      <c r="I1221" s="8" t="s">
        <v>2748</v>
      </c>
      <c r="J1221" s="8" t="s">
        <v>173</v>
      </c>
    </row>
    <row r="1222" customFormat="false" ht="15.75" hidden="false" customHeight="false" outlineLevel="0" collapsed="false">
      <c r="C1222" s="8" t="n">
        <v>1252</v>
      </c>
      <c r="D1222" s="11" t="s">
        <v>2765</v>
      </c>
      <c r="E1222" s="11" t="s">
        <v>2766</v>
      </c>
      <c r="F1222" s="8" t="s">
        <v>2723</v>
      </c>
      <c r="G1222" s="8" t="s">
        <v>2747</v>
      </c>
      <c r="H1222" s="11" t="str">
        <f aca="false">CONCATENATE(F1222, "_", G1222, "_", I1222, "_", J1222)</f>
        <v>Parking_Management_Parking_Slot_Add_add</v>
      </c>
      <c r="I1222" s="8" t="s">
        <v>2748</v>
      </c>
      <c r="J1222" s="8" t="s">
        <v>173</v>
      </c>
    </row>
    <row r="1223" customFormat="false" ht="15.75" hidden="false" customHeight="false" outlineLevel="0" collapsed="false">
      <c r="C1223" s="8" t="n">
        <v>1253</v>
      </c>
      <c r="D1223" s="11" t="s">
        <v>2767</v>
      </c>
      <c r="E1223" s="11" t="s">
        <v>2768</v>
      </c>
      <c r="F1223" s="8" t="s">
        <v>2769</v>
      </c>
      <c r="G1223" s="8" t="s">
        <v>2770</v>
      </c>
      <c r="H1223" s="11" t="str">
        <f aca="false">CONCATENATE(F1223, "_", G1223, "_", I1223, "_", J1223)</f>
        <v>Fuel_Management_Fuel_Dashboard_Fuel_Dashboard_search</v>
      </c>
      <c r="I1223" s="8" t="s">
        <v>2770</v>
      </c>
      <c r="J1223" s="10" t="s">
        <v>89</v>
      </c>
    </row>
    <row r="1224" customFormat="false" ht="15.75" hidden="false" customHeight="false" outlineLevel="0" collapsed="false">
      <c r="C1224" s="8" t="n">
        <v>1254</v>
      </c>
      <c r="D1224" s="11" t="s">
        <v>2771</v>
      </c>
      <c r="E1224" s="11" t="s">
        <v>2772</v>
      </c>
      <c r="F1224" s="8" t="s">
        <v>2769</v>
      </c>
      <c r="G1224" s="8" t="s">
        <v>2770</v>
      </c>
      <c r="H1224" s="11" t="str">
        <f aca="false">CONCATENATE(F1224, "_", G1224, "_", I1224, "_", J1224)</f>
        <v>Fuel_Management_Fuel_Dashboard_Fuel_Dashboard_manage</v>
      </c>
      <c r="I1224" s="8" t="s">
        <v>2770</v>
      </c>
      <c r="J1224" s="10" t="s">
        <v>459</v>
      </c>
    </row>
    <row r="1225" customFormat="false" ht="15.75" hidden="false" customHeight="false" outlineLevel="0" collapsed="false">
      <c r="C1225" s="8" t="n">
        <v>1255</v>
      </c>
      <c r="D1225" s="11" t="s">
        <v>2773</v>
      </c>
      <c r="E1225" s="11" t="s">
        <v>2774</v>
      </c>
      <c r="F1225" s="8" t="s">
        <v>2769</v>
      </c>
      <c r="G1225" s="8" t="s">
        <v>2770</v>
      </c>
      <c r="H1225" s="11" t="str">
        <f aca="false">CONCATENATE(F1225, "_", G1225, "_", I1225, "_", J1225)</f>
        <v>Fuel_Management_Fuel_Dashboard_Fuel_Dashboard_analyze</v>
      </c>
      <c r="I1225" s="8" t="s">
        <v>2770</v>
      </c>
      <c r="J1225" s="10" t="s">
        <v>248</v>
      </c>
    </row>
    <row r="1226" customFormat="false" ht="15.75" hidden="false" customHeight="false" outlineLevel="0" collapsed="false">
      <c r="C1226" s="8" t="n">
        <v>1256</v>
      </c>
      <c r="D1226" s="11" t="s">
        <v>2775</v>
      </c>
      <c r="E1226" s="11" t="s">
        <v>2776</v>
      </c>
      <c r="F1226" s="8" t="s">
        <v>2769</v>
      </c>
      <c r="G1226" s="8" t="s">
        <v>2770</v>
      </c>
      <c r="H1226" s="11" t="str">
        <f aca="false">CONCATENATE(F1226, "_", G1226, "_", I1226, "_", J1226)</f>
        <v>Fuel_Management_Fuel_Dashboard_Fuel_Dashboard_enhance</v>
      </c>
      <c r="I1226" s="8" t="s">
        <v>2770</v>
      </c>
      <c r="J1226" s="8" t="s">
        <v>146</v>
      </c>
    </row>
    <row r="1227" customFormat="false" ht="15.75" hidden="false" customHeight="false" outlineLevel="0" collapsed="false">
      <c r="C1227" s="8" t="n">
        <v>1257</v>
      </c>
      <c r="D1227" s="11" t="s">
        <v>2777</v>
      </c>
      <c r="E1227" s="11" t="s">
        <v>2778</v>
      </c>
      <c r="F1227" s="8" t="s">
        <v>2769</v>
      </c>
      <c r="G1227" s="8" t="s">
        <v>2770</v>
      </c>
      <c r="H1227" s="11" t="str">
        <f aca="false">CONCATENATE(F1227, "_", G1227, "_", I1227, "_", J1227)</f>
        <v>Fuel_Management_Fuel_Dashboard_Fuel_Dashboard_examine</v>
      </c>
      <c r="I1227" s="8" t="s">
        <v>2770</v>
      </c>
      <c r="J1227" s="10" t="s">
        <v>2779</v>
      </c>
    </row>
    <row r="1228" customFormat="false" ht="15.75" hidden="false" customHeight="false" outlineLevel="0" collapsed="false">
      <c r="C1228" s="8" t="n">
        <v>1258</v>
      </c>
      <c r="D1228" s="11" t="s">
        <v>2780</v>
      </c>
      <c r="E1228" s="11" t="s">
        <v>2781</v>
      </c>
      <c r="F1228" s="8" t="s">
        <v>2769</v>
      </c>
      <c r="G1228" s="8" t="s">
        <v>2770</v>
      </c>
      <c r="H1228" s="11" t="str">
        <f aca="false">CONCATENATE(F1228, "_", G1228, "_", I1228, "_", J1228)</f>
        <v>Fuel_Management_Fuel_Dashboard_Fuel_Dashboard_enhance</v>
      </c>
      <c r="I1228" s="8" t="s">
        <v>2770</v>
      </c>
      <c r="J1228" s="10" t="s">
        <v>146</v>
      </c>
    </row>
    <row r="1229" customFormat="false" ht="15.75" hidden="false" customHeight="false" outlineLevel="0" collapsed="false">
      <c r="C1229" s="8" t="n">
        <v>1259</v>
      </c>
      <c r="D1229" s="11" t="s">
        <v>2782</v>
      </c>
      <c r="E1229" s="11" t="s">
        <v>2783</v>
      </c>
      <c r="F1229" s="8" t="s">
        <v>2769</v>
      </c>
      <c r="G1229" s="8" t="s">
        <v>2770</v>
      </c>
      <c r="H1229" s="11" t="str">
        <f aca="false">CONCATENATE(F1229, "_", G1229, "_", I1229, "_", J1229)</f>
        <v>Fuel_Management_Fuel_Dashboard_Fuel_Dashboard_direct</v>
      </c>
      <c r="I1229" s="8" t="s">
        <v>2770</v>
      </c>
      <c r="J1229" s="10" t="s">
        <v>281</v>
      </c>
    </row>
    <row r="1230" customFormat="false" ht="15.75" hidden="false" customHeight="false" outlineLevel="0" collapsed="false">
      <c r="C1230" s="8" t="n">
        <v>1260</v>
      </c>
      <c r="D1230" s="11" t="s">
        <v>2784</v>
      </c>
      <c r="E1230" s="11" t="s">
        <v>2785</v>
      </c>
      <c r="F1230" s="8" t="s">
        <v>2769</v>
      </c>
      <c r="G1230" s="8" t="s">
        <v>2770</v>
      </c>
      <c r="H1230" s="11" t="str">
        <f aca="false">CONCATENATE(F1230, "_", G1230, "_", I1230, "_", J1230)</f>
        <v>Fuel_Management_Fuel_Dashboard_Fuel_Dashboard_use</v>
      </c>
      <c r="I1230" s="8" t="s">
        <v>2770</v>
      </c>
      <c r="J1230" s="10" t="s">
        <v>1117</v>
      </c>
    </row>
    <row r="1231" customFormat="false" ht="15.75" hidden="false" customHeight="false" outlineLevel="0" collapsed="false">
      <c r="C1231" s="8" t="n">
        <v>1261</v>
      </c>
      <c r="D1231" s="11" t="s">
        <v>2786</v>
      </c>
      <c r="E1231" s="11" t="s">
        <v>2787</v>
      </c>
      <c r="F1231" s="8" t="s">
        <v>2769</v>
      </c>
      <c r="G1231" s="8" t="s">
        <v>2770</v>
      </c>
      <c r="H1231" s="11" t="str">
        <f aca="false">CONCATENATE(F1231, "_", G1231, "_", I1231, "_", J1231)</f>
        <v>Fuel_Management_Fuel_Dashboard_Fuel_Dashboard_input</v>
      </c>
      <c r="I1231" s="8" t="s">
        <v>2770</v>
      </c>
      <c r="J1231" s="10" t="s">
        <v>63</v>
      </c>
    </row>
    <row r="1232" customFormat="false" ht="15.75" hidden="false" customHeight="false" outlineLevel="0" collapsed="false">
      <c r="C1232" s="8" t="n">
        <v>1262</v>
      </c>
      <c r="D1232" s="11" t="s">
        <v>2788</v>
      </c>
      <c r="E1232" s="11" t="s">
        <v>2789</v>
      </c>
      <c r="F1232" s="8" t="s">
        <v>2769</v>
      </c>
      <c r="G1232" s="8" t="s">
        <v>2770</v>
      </c>
      <c r="H1232" s="11" t="str">
        <f aca="false">CONCATENATE(F1232, "_", G1232, "_", I1232, "_", J1232)</f>
        <v>Fuel_Management_Fuel_Dashboard_Fuel_Dashboard_comparing</v>
      </c>
      <c r="I1232" s="8" t="s">
        <v>2770</v>
      </c>
      <c r="J1232" s="10" t="s">
        <v>2790</v>
      </c>
    </row>
    <row r="1233" customFormat="false" ht="15.75" hidden="false" customHeight="false" outlineLevel="0" collapsed="false">
      <c r="C1233" s="8" t="n">
        <v>1263</v>
      </c>
      <c r="D1233" s="11" t="s">
        <v>2791</v>
      </c>
      <c r="E1233" s="11" t="s">
        <v>2792</v>
      </c>
      <c r="F1233" s="8" t="s">
        <v>2769</v>
      </c>
      <c r="G1233" s="8" t="s">
        <v>2793</v>
      </c>
      <c r="H1233" s="11" t="str">
        <f aca="false">CONCATENATE(F1233, "_", G1233, "_", I1233, "_", J1233)</f>
        <v>Fuel_Management_Fuel_Alerts_Fuel_Alerts_impact</v>
      </c>
      <c r="I1233" s="8" t="s">
        <v>2793</v>
      </c>
      <c r="J1233" s="10" t="s">
        <v>128</v>
      </c>
    </row>
    <row r="1234" customFormat="false" ht="15.75" hidden="false" customHeight="false" outlineLevel="0" collapsed="false">
      <c r="C1234" s="8" t="n">
        <v>1264</v>
      </c>
      <c r="D1234" s="11" t="s">
        <v>2794</v>
      </c>
      <c r="E1234" s="11" t="s">
        <v>2795</v>
      </c>
      <c r="F1234" s="8" t="s">
        <v>2769</v>
      </c>
      <c r="G1234" s="8" t="s">
        <v>2793</v>
      </c>
      <c r="H1234" s="11" t="str">
        <f aca="false">CONCATENATE(F1234, "_", G1234, "_", I1234, "_", J1234)</f>
        <v>Fuel_Management_Fuel_Alerts_Fuel_Alerts_suggest</v>
      </c>
      <c r="I1234" s="8" t="s">
        <v>2793</v>
      </c>
      <c r="J1234" s="10" t="s">
        <v>564</v>
      </c>
    </row>
    <row r="1235" customFormat="false" ht="15.75" hidden="false" customHeight="false" outlineLevel="0" collapsed="false">
      <c r="C1235" s="8" t="n">
        <v>1265</v>
      </c>
      <c r="D1235" s="11" t="s">
        <v>2796</v>
      </c>
      <c r="E1235" s="11" t="s">
        <v>2797</v>
      </c>
      <c r="F1235" s="8" t="s">
        <v>2769</v>
      </c>
      <c r="G1235" s="8" t="s">
        <v>2793</v>
      </c>
      <c r="H1235" s="11" t="str">
        <f aca="false">CONCATENATE(F1235, "_", G1235, "_", I1235, "_", J1235)</f>
        <v>Fuel_Management_Fuel_Alerts_Fuel_Alerts_display</v>
      </c>
      <c r="I1235" s="8" t="s">
        <v>2793</v>
      </c>
      <c r="J1235" s="10" t="s">
        <v>46</v>
      </c>
    </row>
    <row r="1236" customFormat="false" ht="15.75" hidden="false" customHeight="false" outlineLevel="0" collapsed="false">
      <c r="C1236" s="8" t="n">
        <v>1266</v>
      </c>
      <c r="D1236" s="11" t="s">
        <v>2798</v>
      </c>
      <c r="E1236" s="11" t="s">
        <v>2799</v>
      </c>
      <c r="F1236" s="8" t="s">
        <v>2769</v>
      </c>
      <c r="G1236" s="8" t="s">
        <v>2793</v>
      </c>
      <c r="H1236" s="11" t="str">
        <f aca="false">CONCATENATE(F1236, "_", G1236, "_", I1236, "_", J1236)</f>
        <v>Fuel_Management_Fuel_Alerts_Fuel_Alerts_input</v>
      </c>
      <c r="I1236" s="8" t="s">
        <v>2793</v>
      </c>
      <c r="J1236" s="10" t="s">
        <v>63</v>
      </c>
    </row>
    <row r="1237" customFormat="false" ht="15.75" hidden="false" customHeight="false" outlineLevel="0" collapsed="false">
      <c r="C1237" s="8" t="n">
        <v>1267</v>
      </c>
      <c r="D1237" s="11" t="s">
        <v>2800</v>
      </c>
      <c r="E1237" s="11" t="s">
        <v>2801</v>
      </c>
      <c r="F1237" s="8" t="s">
        <v>2769</v>
      </c>
      <c r="G1237" s="8" t="s">
        <v>2793</v>
      </c>
      <c r="H1237" s="11" t="str">
        <f aca="false">CONCATENATE(F1237, "_", G1237, "_", I1237, "_", J1237)</f>
        <v>Fuel_Management_Fuel_Alerts_Fuel_Alerts_help</v>
      </c>
      <c r="I1237" s="8" t="s">
        <v>2793</v>
      </c>
      <c r="J1237" s="10" t="s">
        <v>138</v>
      </c>
    </row>
    <row r="1238" customFormat="false" ht="15.75" hidden="false" customHeight="false" outlineLevel="0" collapsed="false">
      <c r="C1238" s="8" t="n">
        <v>1268</v>
      </c>
      <c r="D1238" s="11" t="s">
        <v>2802</v>
      </c>
      <c r="E1238" s="11" t="s">
        <v>2803</v>
      </c>
      <c r="F1238" s="8" t="s">
        <v>2769</v>
      </c>
      <c r="G1238" s="8" t="s">
        <v>2793</v>
      </c>
      <c r="H1238" s="11" t="str">
        <f aca="false">CONCATENATE(F1238, "_", G1238, "_", I1238, "_", J1238)</f>
        <v>Fuel_Management_Fuel_Alerts_Fuel_Alerts_established</v>
      </c>
      <c r="I1238" s="8" t="s">
        <v>2793</v>
      </c>
      <c r="J1238" s="10" t="s">
        <v>2804</v>
      </c>
    </row>
    <row r="1239" customFormat="false" ht="15.75" hidden="false" customHeight="false" outlineLevel="0" collapsed="false">
      <c r="C1239" s="8" t="n">
        <v>1269</v>
      </c>
      <c r="D1239" s="11" t="s">
        <v>2805</v>
      </c>
      <c r="E1239" s="11" t="s">
        <v>2806</v>
      </c>
      <c r="F1239" s="8" t="s">
        <v>2769</v>
      </c>
      <c r="G1239" s="8" t="s">
        <v>2793</v>
      </c>
      <c r="H1239" s="11" t="str">
        <f aca="false">CONCATENATE(F1239, "_", G1239, "_", I1239, "_", J1239)</f>
        <v>Fuel_Management_Fuel_Alerts_Fuel_Alerts_contribute</v>
      </c>
      <c r="I1239" s="8" t="s">
        <v>2793</v>
      </c>
      <c r="J1239" s="10" t="s">
        <v>2634</v>
      </c>
    </row>
    <row r="1240" customFormat="false" ht="15.75" hidden="false" customHeight="false" outlineLevel="0" collapsed="false">
      <c r="C1240" s="8" t="n">
        <v>1270</v>
      </c>
      <c r="D1240" s="11" t="s">
        <v>2807</v>
      </c>
      <c r="E1240" s="11" t="s">
        <v>2808</v>
      </c>
      <c r="F1240" s="8" t="s">
        <v>2769</v>
      </c>
      <c r="G1240" s="8" t="s">
        <v>2793</v>
      </c>
      <c r="H1240" s="11" t="str">
        <f aca="false">CONCATENATE(F1240, "_", G1240, "_", I1240, "_", J1240)</f>
        <v>Fuel_Management_Fuel_Alerts_Fuel_Alerts_enhance</v>
      </c>
      <c r="I1240" s="8" t="s">
        <v>2793</v>
      </c>
      <c r="J1240" s="10" t="s">
        <v>146</v>
      </c>
    </row>
    <row r="1241" customFormat="false" ht="15.75" hidden="false" customHeight="false" outlineLevel="0" collapsed="false">
      <c r="C1241" s="8" t="n">
        <v>1271</v>
      </c>
      <c r="D1241" s="11" t="s">
        <v>2809</v>
      </c>
      <c r="E1241" s="11" t="s">
        <v>2810</v>
      </c>
      <c r="F1241" s="8" t="s">
        <v>2769</v>
      </c>
      <c r="G1241" s="8" t="s">
        <v>2793</v>
      </c>
      <c r="H1241" s="11" t="str">
        <f aca="false">CONCATENATE(F1241, "_", G1241, "_", I1241, "_", J1241)</f>
        <v>Fuel_Management_Fuel_Alerts_Fuel_Alerts_error</v>
      </c>
      <c r="I1241" s="8" t="s">
        <v>2793</v>
      </c>
      <c r="J1241" s="10" t="s">
        <v>56</v>
      </c>
    </row>
    <row r="1242" customFormat="false" ht="15.75" hidden="false" customHeight="false" outlineLevel="0" collapsed="false">
      <c r="C1242" s="8" t="n">
        <v>1272</v>
      </c>
      <c r="D1242" s="11" t="s">
        <v>2811</v>
      </c>
      <c r="E1242" s="11" t="s">
        <v>2812</v>
      </c>
      <c r="F1242" s="8" t="s">
        <v>2769</v>
      </c>
      <c r="G1242" s="8" t="s">
        <v>2793</v>
      </c>
      <c r="H1242" s="11" t="str">
        <f aca="false">CONCATENATE(F1242, "_", G1242, "_", I1242, "_", J1242)</f>
        <v>Fuel_Management_Fuel_Alerts_Fuel_Alerts_integrate</v>
      </c>
      <c r="I1242" s="8" t="s">
        <v>2793</v>
      </c>
      <c r="J1242" s="10" t="s">
        <v>166</v>
      </c>
    </row>
    <row r="1243" customFormat="false" ht="15.75" hidden="false" customHeight="false" outlineLevel="0" collapsed="false">
      <c r="C1243" s="8" t="n">
        <v>1273</v>
      </c>
      <c r="D1243" s="11" t="s">
        <v>2813</v>
      </c>
      <c r="E1243" s="11" t="s">
        <v>2814</v>
      </c>
      <c r="F1243" s="8" t="s">
        <v>2815</v>
      </c>
      <c r="G1243" s="8" t="s">
        <v>2724</v>
      </c>
      <c r="H1243" s="11" t="str">
        <f aca="false">CONCATENATE(F1243, "_", G1243, "_", I1243, "_", J1243)</f>
        <v>Vehicle_Inspection_Dashboard_Dashboard_Dashboard</v>
      </c>
      <c r="I1243" s="8" t="s">
        <v>2724</v>
      </c>
      <c r="J1243" s="8" t="s">
        <v>2724</v>
      </c>
    </row>
    <row r="1244" customFormat="false" ht="15.75" hidden="false" customHeight="false" outlineLevel="0" collapsed="false">
      <c r="C1244" s="8" t="n">
        <v>1274</v>
      </c>
      <c r="D1244" s="11" t="s">
        <v>2816</v>
      </c>
      <c r="E1244" s="11" t="s">
        <v>2817</v>
      </c>
      <c r="F1244" s="8" t="s">
        <v>2815</v>
      </c>
      <c r="G1244" s="8" t="s">
        <v>2724</v>
      </c>
      <c r="H1244" s="11" t="str">
        <f aca="false">CONCATENATE(F1244, "_", G1244, "_", I1244, "_", J1244)</f>
        <v>Vehicle_Inspection_Dashboard_Dashboard_Dashboard</v>
      </c>
      <c r="I1244" s="8" t="s">
        <v>2724</v>
      </c>
      <c r="J1244" s="8" t="s">
        <v>2724</v>
      </c>
    </row>
    <row r="1245" customFormat="false" ht="15.75" hidden="false" customHeight="false" outlineLevel="0" collapsed="false">
      <c r="C1245" s="8" t="n">
        <v>1275</v>
      </c>
      <c r="D1245" s="11" t="s">
        <v>2818</v>
      </c>
      <c r="E1245" s="11" t="s">
        <v>2819</v>
      </c>
      <c r="F1245" s="8" t="s">
        <v>2815</v>
      </c>
      <c r="G1245" s="8" t="s">
        <v>2724</v>
      </c>
      <c r="H1245" s="11" t="str">
        <f aca="false">CONCATENATE(F1245, "_", G1245, "_", I1245, "_", J1245)</f>
        <v>Vehicle_Inspection_Dashboard_Dashboard_Dashboard</v>
      </c>
      <c r="I1245" s="8" t="s">
        <v>2724</v>
      </c>
      <c r="J1245" s="8" t="s">
        <v>2724</v>
      </c>
    </row>
    <row r="1246" customFormat="false" ht="15.75" hidden="false" customHeight="false" outlineLevel="0" collapsed="false">
      <c r="C1246" s="8" t="n">
        <v>1276</v>
      </c>
      <c r="D1246" s="11" t="s">
        <v>2820</v>
      </c>
      <c r="E1246" s="11" t="s">
        <v>2821</v>
      </c>
      <c r="F1246" s="8" t="s">
        <v>2815</v>
      </c>
      <c r="G1246" s="8" t="s">
        <v>2724</v>
      </c>
      <c r="H1246" s="11" t="str">
        <f aca="false">CONCATENATE(F1246, "_", G1246, "_", I1246, "_", J1246)</f>
        <v>Vehicle_Inspection_Dashboard_Dashboard_Dashboard</v>
      </c>
      <c r="I1246" s="8" t="s">
        <v>2724</v>
      </c>
      <c r="J1246" s="8" t="s">
        <v>2724</v>
      </c>
    </row>
    <row r="1247" customFormat="false" ht="15.75" hidden="false" customHeight="false" outlineLevel="0" collapsed="false">
      <c r="C1247" s="8" t="n">
        <v>1277</v>
      </c>
      <c r="D1247" s="11" t="s">
        <v>2822</v>
      </c>
      <c r="E1247" s="11" t="s">
        <v>2823</v>
      </c>
      <c r="F1247" s="8" t="s">
        <v>2815</v>
      </c>
      <c r="G1247" s="8" t="s">
        <v>2724</v>
      </c>
      <c r="H1247" s="11" t="str">
        <f aca="false">CONCATENATE(F1247, "_", G1247, "_", I1247, "_", J1247)</f>
        <v>Vehicle_Inspection_Dashboard_Dashboard_Dashboard</v>
      </c>
      <c r="I1247" s="8" t="s">
        <v>2724</v>
      </c>
      <c r="J1247" s="8" t="s">
        <v>2724</v>
      </c>
    </row>
    <row r="1248" customFormat="false" ht="15.75" hidden="false" customHeight="false" outlineLevel="0" collapsed="false">
      <c r="C1248" s="8" t="n">
        <v>1278</v>
      </c>
      <c r="D1248" s="11" t="s">
        <v>2824</v>
      </c>
      <c r="E1248" s="11" t="s">
        <v>2825</v>
      </c>
      <c r="F1248" s="8" t="s">
        <v>2815</v>
      </c>
      <c r="G1248" s="8" t="s">
        <v>2724</v>
      </c>
      <c r="H1248" s="11" t="str">
        <f aca="false">CONCATENATE(F1248, "_", G1248, "_", I1248, "_", J1248)</f>
        <v>Vehicle_Inspection_Dashboard_Dashboard_Dashboard</v>
      </c>
      <c r="I1248" s="8" t="s">
        <v>2724</v>
      </c>
      <c r="J1248" s="8" t="s">
        <v>2724</v>
      </c>
    </row>
    <row r="1249" customFormat="false" ht="15.75" hidden="false" customHeight="false" outlineLevel="0" collapsed="false">
      <c r="C1249" s="8" t="n">
        <v>1279</v>
      </c>
      <c r="D1249" s="11" t="s">
        <v>2826</v>
      </c>
      <c r="E1249" s="11" t="s">
        <v>2827</v>
      </c>
      <c r="F1249" s="8" t="s">
        <v>2815</v>
      </c>
      <c r="G1249" s="8" t="s">
        <v>2724</v>
      </c>
      <c r="H1249" s="11" t="str">
        <f aca="false">CONCATENATE(F1249, "_", G1249, "_", I1249, "_", J1249)</f>
        <v>Vehicle_Inspection_Dashboard_Dashboard_Dashboard</v>
      </c>
      <c r="I1249" s="8" t="s">
        <v>2724</v>
      </c>
      <c r="J1249" s="8" t="s">
        <v>2724</v>
      </c>
    </row>
    <row r="1250" customFormat="false" ht="15.75" hidden="false" customHeight="false" outlineLevel="0" collapsed="false">
      <c r="C1250" s="8" t="n">
        <v>1280</v>
      </c>
      <c r="D1250" s="11" t="s">
        <v>2828</v>
      </c>
      <c r="E1250" s="11" t="s">
        <v>2829</v>
      </c>
      <c r="F1250" s="8" t="s">
        <v>2815</v>
      </c>
      <c r="G1250" s="8" t="s">
        <v>2724</v>
      </c>
      <c r="H1250" s="11" t="str">
        <f aca="false">CONCATENATE(F1250, "_", G1250, "_", I1250, "_", J1250)</f>
        <v>Vehicle_Inspection_Dashboard_Dashboard_Dashboard</v>
      </c>
      <c r="I1250" s="8" t="s">
        <v>2724</v>
      </c>
      <c r="J1250" s="8" t="s">
        <v>2724</v>
      </c>
    </row>
    <row r="1251" customFormat="false" ht="15.75" hidden="false" customHeight="false" outlineLevel="0" collapsed="false">
      <c r="C1251" s="8" t="n">
        <v>1281</v>
      </c>
      <c r="D1251" s="11" t="s">
        <v>2830</v>
      </c>
      <c r="E1251" s="11" t="s">
        <v>2831</v>
      </c>
      <c r="F1251" s="8" t="s">
        <v>2815</v>
      </c>
      <c r="G1251" s="8" t="s">
        <v>2724</v>
      </c>
      <c r="H1251" s="11" t="str">
        <f aca="false">CONCATENATE(F1251, "_", G1251, "_", I1251, "_", J1251)</f>
        <v>Vehicle_Inspection_Dashboard_Dashboard_Dashboard</v>
      </c>
      <c r="I1251" s="8" t="s">
        <v>2724</v>
      </c>
      <c r="J1251" s="8" t="s">
        <v>2724</v>
      </c>
    </row>
    <row r="1252" customFormat="false" ht="15.75" hidden="false" customHeight="false" outlineLevel="0" collapsed="false">
      <c r="C1252" s="8" t="n">
        <v>1282</v>
      </c>
      <c r="D1252" s="11" t="s">
        <v>2832</v>
      </c>
      <c r="E1252" s="11" t="s">
        <v>2833</v>
      </c>
      <c r="F1252" s="8" t="s">
        <v>2815</v>
      </c>
      <c r="G1252" s="8" t="s">
        <v>2724</v>
      </c>
      <c r="H1252" s="11" t="str">
        <f aca="false">CONCATENATE(F1252, "_", G1252, "_", I1252, "_", J1252)</f>
        <v>Vehicle_Inspection_Dashboard_Dashboard_Dashboard</v>
      </c>
      <c r="I1252" s="8" t="s">
        <v>2724</v>
      </c>
      <c r="J1252" s="8" t="s">
        <v>2724</v>
      </c>
    </row>
    <row r="1253" customFormat="false" ht="15.75" hidden="false" customHeight="false" outlineLevel="0" collapsed="false">
      <c r="C1253" s="8" t="n">
        <v>1283</v>
      </c>
      <c r="D1253" s="11" t="s">
        <v>2834</v>
      </c>
      <c r="E1253" s="11" t="s">
        <v>2835</v>
      </c>
      <c r="F1253" s="8" t="s">
        <v>2815</v>
      </c>
      <c r="G1253" s="8" t="s">
        <v>2836</v>
      </c>
      <c r="H1253" s="11" t="str">
        <f aca="false">CONCATENATE(F1253, "_", G1253, "_", I1253, "_", J1253)</f>
        <v>Vehicle_Inspection_Inspection_Inspection_verify</v>
      </c>
      <c r="I1253" s="10" t="s">
        <v>2836</v>
      </c>
      <c r="J1253" s="10" t="s">
        <v>92</v>
      </c>
    </row>
    <row r="1254" customFormat="false" ht="15.75" hidden="false" customHeight="false" outlineLevel="0" collapsed="false">
      <c r="C1254" s="8" t="n">
        <v>1284</v>
      </c>
      <c r="D1254" s="11" t="s">
        <v>2837</v>
      </c>
      <c r="E1254" s="11" t="s">
        <v>2838</v>
      </c>
      <c r="F1254" s="8" t="s">
        <v>2815</v>
      </c>
      <c r="G1254" s="8" t="s">
        <v>2836</v>
      </c>
      <c r="H1254" s="11" t="str">
        <f aca="false">CONCATENATE(F1254, "_", G1254, "_", I1254, "_", J1254)</f>
        <v>Vehicle_Inspection_Inspection_Inspection_verify</v>
      </c>
      <c r="I1254" s="10" t="s">
        <v>2836</v>
      </c>
      <c r="J1254" s="10" t="s">
        <v>92</v>
      </c>
    </row>
    <row r="1255" customFormat="false" ht="15.75" hidden="false" customHeight="false" outlineLevel="0" collapsed="false">
      <c r="C1255" s="8" t="n">
        <v>1285</v>
      </c>
      <c r="D1255" s="11" t="s">
        <v>2839</v>
      </c>
      <c r="E1255" s="11" t="s">
        <v>2840</v>
      </c>
      <c r="F1255" s="8" t="s">
        <v>2815</v>
      </c>
      <c r="G1255" s="8" t="s">
        <v>2836</v>
      </c>
      <c r="H1255" s="11" t="str">
        <f aca="false">CONCATENATE(F1255, "_", G1255, "_", I1255, "_", J1255)</f>
        <v>Vehicle_Inspection_Inspection_Inspection_verify</v>
      </c>
      <c r="I1255" s="10" t="s">
        <v>2836</v>
      </c>
      <c r="J1255" s="10" t="s">
        <v>92</v>
      </c>
    </row>
    <row r="1256" customFormat="false" ht="15.75" hidden="false" customHeight="false" outlineLevel="0" collapsed="false">
      <c r="C1256" s="8" t="n">
        <v>1286</v>
      </c>
      <c r="D1256" s="11" t="s">
        <v>2841</v>
      </c>
      <c r="E1256" s="11" t="s">
        <v>2842</v>
      </c>
      <c r="F1256" s="8" t="s">
        <v>2815</v>
      </c>
      <c r="G1256" s="8" t="s">
        <v>2836</v>
      </c>
      <c r="H1256" s="11" t="str">
        <f aca="false">CONCATENATE(F1256, "_", G1256, "_", I1256, "_", J1256)</f>
        <v>Vehicle_Inspection_Inspection_Inspection_verify</v>
      </c>
      <c r="I1256" s="10" t="s">
        <v>2836</v>
      </c>
      <c r="J1256" s="10" t="s">
        <v>92</v>
      </c>
    </row>
    <row r="1257" customFormat="false" ht="15.75" hidden="false" customHeight="false" outlineLevel="0" collapsed="false">
      <c r="C1257" s="8" t="n">
        <v>1287</v>
      </c>
      <c r="D1257" s="11" t="s">
        <v>2843</v>
      </c>
      <c r="E1257" s="11" t="s">
        <v>2844</v>
      </c>
      <c r="F1257" s="8" t="s">
        <v>2815</v>
      </c>
      <c r="G1257" s="8" t="s">
        <v>2836</v>
      </c>
      <c r="H1257" s="11" t="str">
        <f aca="false">CONCATENATE(F1257, "_", G1257, "_", I1257, "_", J1257)</f>
        <v>Vehicle_Inspection_Inspection_Inspection_verify</v>
      </c>
      <c r="I1257" s="10" t="s">
        <v>2836</v>
      </c>
      <c r="J1257" s="10" t="s">
        <v>92</v>
      </c>
    </row>
    <row r="1258" customFormat="false" ht="15.75" hidden="false" customHeight="false" outlineLevel="0" collapsed="false">
      <c r="C1258" s="8" t="n">
        <v>1288</v>
      </c>
      <c r="D1258" s="11" t="s">
        <v>2845</v>
      </c>
      <c r="E1258" s="11" t="s">
        <v>2846</v>
      </c>
      <c r="F1258" s="8" t="s">
        <v>2815</v>
      </c>
      <c r="G1258" s="8" t="s">
        <v>2836</v>
      </c>
      <c r="H1258" s="11" t="str">
        <f aca="false">CONCATENATE(F1258, "_", G1258, "_", I1258, "_", J1258)</f>
        <v>Vehicle_Inspection_Inspection_Inspection_verify</v>
      </c>
      <c r="I1258" s="10" t="s">
        <v>2836</v>
      </c>
      <c r="J1258" s="10" t="s">
        <v>92</v>
      </c>
    </row>
    <row r="1259" customFormat="false" ht="15.75" hidden="false" customHeight="false" outlineLevel="0" collapsed="false">
      <c r="C1259" s="8" t="n">
        <v>1289</v>
      </c>
      <c r="D1259" s="11" t="s">
        <v>2847</v>
      </c>
      <c r="E1259" s="11" t="s">
        <v>2848</v>
      </c>
      <c r="F1259" s="8" t="s">
        <v>2815</v>
      </c>
      <c r="G1259" s="8" t="s">
        <v>2836</v>
      </c>
      <c r="H1259" s="11" t="str">
        <f aca="false">CONCATENATE(F1259, "_", G1259, "_", I1259, "_", J1259)</f>
        <v>Vehicle_Inspection_Inspection_Inspection_verify</v>
      </c>
      <c r="I1259" s="10" t="s">
        <v>2836</v>
      </c>
      <c r="J1259" s="10" t="s">
        <v>92</v>
      </c>
    </row>
    <row r="1260" customFormat="false" ht="15.75" hidden="false" customHeight="false" outlineLevel="0" collapsed="false">
      <c r="C1260" s="8" t="n">
        <v>1290</v>
      </c>
      <c r="D1260" s="11" t="s">
        <v>2849</v>
      </c>
      <c r="E1260" s="11" t="s">
        <v>2850</v>
      </c>
      <c r="F1260" s="8" t="s">
        <v>2815</v>
      </c>
      <c r="G1260" s="8" t="s">
        <v>2836</v>
      </c>
      <c r="H1260" s="11" t="str">
        <f aca="false">CONCATENATE(F1260, "_", G1260, "_", I1260, "_", J1260)</f>
        <v>Vehicle_Inspection_Inspection_Inspection_verify</v>
      </c>
      <c r="I1260" s="10" t="s">
        <v>2836</v>
      </c>
      <c r="J1260" s="10" t="s">
        <v>92</v>
      </c>
    </row>
    <row r="1261" customFormat="false" ht="15.75" hidden="false" customHeight="false" outlineLevel="0" collapsed="false">
      <c r="C1261" s="8" t="n">
        <v>1291</v>
      </c>
      <c r="D1261" s="11" t="s">
        <v>2851</v>
      </c>
      <c r="E1261" s="11" t="s">
        <v>2852</v>
      </c>
      <c r="F1261" s="8" t="s">
        <v>2815</v>
      </c>
      <c r="G1261" s="8" t="s">
        <v>2836</v>
      </c>
      <c r="H1261" s="11" t="str">
        <f aca="false">CONCATENATE(F1261, "_", G1261, "_", I1261, "_", J1261)</f>
        <v>Vehicle_Inspection_Inspection_Inspection_verify</v>
      </c>
      <c r="I1261" s="8" t="s">
        <v>2836</v>
      </c>
      <c r="J1261" s="10" t="s">
        <v>92</v>
      </c>
    </row>
    <row r="1262" customFormat="false" ht="15.75" hidden="false" customHeight="false" outlineLevel="0" collapsed="false">
      <c r="C1262" s="8" t="n">
        <v>1292</v>
      </c>
      <c r="D1262" s="11" t="s">
        <v>2853</v>
      </c>
      <c r="E1262" s="11" t="s">
        <v>2854</v>
      </c>
      <c r="F1262" s="8" t="s">
        <v>2815</v>
      </c>
      <c r="G1262" s="8" t="s">
        <v>2836</v>
      </c>
      <c r="H1262" s="11" t="str">
        <f aca="false">CONCATENATE(F1262, "_", G1262, "_", I1262, "_", J1262)</f>
        <v>Vehicle_Inspection_Inspection_Inspection_verify</v>
      </c>
      <c r="I1262" s="8" t="s">
        <v>2836</v>
      </c>
      <c r="J1262" s="10" t="s">
        <v>92</v>
      </c>
    </row>
    <row r="1263" customFormat="false" ht="15.75" hidden="false" customHeight="false" outlineLevel="0" collapsed="false">
      <c r="C1263" s="8" t="n">
        <v>1293</v>
      </c>
      <c r="D1263" s="11" t="s">
        <v>2855</v>
      </c>
      <c r="E1263" s="11" t="s">
        <v>2856</v>
      </c>
      <c r="F1263" s="8" t="s">
        <v>2857</v>
      </c>
      <c r="G1263" s="8" t="s">
        <v>2858</v>
      </c>
      <c r="H1263" s="11" t="str">
        <f aca="false">CONCATENATE(F1263, "_", G1263, "_", I1263, "_", J1263)</f>
        <v>Transport_Marketplace_Offer Vehicle_All Vehicle_available</v>
      </c>
      <c r="I1263" s="8" t="s">
        <v>2859</v>
      </c>
      <c r="J1263" s="10" t="s">
        <v>267</v>
      </c>
    </row>
    <row r="1264" customFormat="false" ht="15.75" hidden="false" customHeight="false" outlineLevel="0" collapsed="false">
      <c r="C1264" s="8" t="n">
        <v>1294</v>
      </c>
      <c r="D1264" s="11" t="s">
        <v>2860</v>
      </c>
      <c r="E1264" s="11" t="s">
        <v>2861</v>
      </c>
      <c r="F1264" s="8" t="s">
        <v>2857</v>
      </c>
      <c r="G1264" s="8" t="s">
        <v>2858</v>
      </c>
      <c r="H1264" s="11" t="str">
        <f aca="false">CONCATENATE(F1264, "_", G1264, "_", I1264, "_", J1264)</f>
        <v>Transport_Marketplace_Offer Vehicle_All Vehicle_search</v>
      </c>
      <c r="I1264" s="8" t="s">
        <v>2859</v>
      </c>
      <c r="J1264" s="10" t="s">
        <v>89</v>
      </c>
    </row>
    <row r="1265" customFormat="false" ht="15.75" hidden="false" customHeight="false" outlineLevel="0" collapsed="false">
      <c r="C1265" s="8" t="n">
        <v>1295</v>
      </c>
      <c r="D1265" s="11" t="s">
        <v>2862</v>
      </c>
      <c r="E1265" s="11" t="s">
        <v>2863</v>
      </c>
      <c r="F1265" s="8" t="s">
        <v>2857</v>
      </c>
      <c r="G1265" s="8" t="s">
        <v>2858</v>
      </c>
      <c r="H1265" s="11" t="str">
        <f aca="false">CONCATENATE(F1265, "_", G1265, "_", I1265, "_", J1265)</f>
        <v>Transport_Marketplace_Offer Vehicle_All Vehicle_search</v>
      </c>
      <c r="I1265" s="8" t="s">
        <v>2859</v>
      </c>
      <c r="J1265" s="10" t="s">
        <v>89</v>
      </c>
    </row>
    <row r="1266" customFormat="false" ht="15.75" hidden="false" customHeight="false" outlineLevel="0" collapsed="false">
      <c r="C1266" s="8" t="n">
        <v>1296</v>
      </c>
      <c r="D1266" s="11" t="s">
        <v>2864</v>
      </c>
      <c r="E1266" s="11" t="s">
        <v>2865</v>
      </c>
      <c r="F1266" s="8" t="s">
        <v>2857</v>
      </c>
      <c r="G1266" s="8" t="s">
        <v>2858</v>
      </c>
      <c r="H1266" s="11" t="str">
        <f aca="false">CONCATENATE(F1266, "_", G1266, "_", I1266, "_", J1266)</f>
        <v>Transport_Marketplace_Offer Vehicle_All Vehicle_enhance</v>
      </c>
      <c r="I1266" s="8" t="s">
        <v>2859</v>
      </c>
      <c r="J1266" s="10" t="s">
        <v>146</v>
      </c>
    </row>
    <row r="1267" customFormat="false" ht="15.75" hidden="false" customHeight="false" outlineLevel="0" collapsed="false">
      <c r="C1267" s="8" t="n">
        <v>1297</v>
      </c>
      <c r="D1267" s="11" t="s">
        <v>2866</v>
      </c>
      <c r="E1267" s="11" t="s">
        <v>2867</v>
      </c>
      <c r="F1267" s="8" t="s">
        <v>2857</v>
      </c>
      <c r="G1267" s="8" t="s">
        <v>2858</v>
      </c>
      <c r="H1267" s="11" t="str">
        <f aca="false">CONCATENATE(F1267, "_", G1267, "_", I1267, "_", J1267)</f>
        <v>Transport_Marketplace_Offer Vehicle_All Vehicle_enhance</v>
      </c>
      <c r="I1267" s="8" t="s">
        <v>2859</v>
      </c>
      <c r="J1267" s="8" t="s">
        <v>146</v>
      </c>
    </row>
    <row r="1268" customFormat="false" ht="15.75" hidden="false" customHeight="false" outlineLevel="0" collapsed="false">
      <c r="C1268" s="8" t="n">
        <v>1298</v>
      </c>
      <c r="D1268" s="11" t="s">
        <v>2868</v>
      </c>
      <c r="E1268" s="11" t="s">
        <v>2869</v>
      </c>
      <c r="F1268" s="8" t="s">
        <v>2857</v>
      </c>
      <c r="G1268" s="8" t="s">
        <v>2858</v>
      </c>
      <c r="H1268" s="11" t="str">
        <f aca="false">CONCATENATE(F1268, "_", G1268, "_", I1268, "_", J1268)</f>
        <v>Transport_Marketplace_Offer Vehicle_All Vehicle_play</v>
      </c>
      <c r="I1268" s="8" t="s">
        <v>2859</v>
      </c>
      <c r="J1268" s="10" t="s">
        <v>1481</v>
      </c>
    </row>
    <row r="1269" customFormat="false" ht="15.75" hidden="false" customHeight="false" outlineLevel="0" collapsed="false">
      <c r="C1269" s="8" t="n">
        <v>1299</v>
      </c>
      <c r="D1269" s="11" t="s">
        <v>2870</v>
      </c>
      <c r="E1269" s="11" t="s">
        <v>2871</v>
      </c>
      <c r="F1269" s="8" t="s">
        <v>2857</v>
      </c>
      <c r="G1269" s="8" t="s">
        <v>2858</v>
      </c>
      <c r="H1269" s="11" t="str">
        <f aca="false">CONCATENATE(F1269, "_", G1269, "_", I1269, "_", J1269)</f>
        <v>Transport_Marketplace_Offer Vehicle_All Vehicle_implement</v>
      </c>
      <c r="I1269" s="8" t="s">
        <v>2859</v>
      </c>
      <c r="J1269" s="8" t="s">
        <v>220</v>
      </c>
    </row>
    <row r="1270" customFormat="false" ht="15.75" hidden="false" customHeight="false" outlineLevel="0" collapsed="false">
      <c r="C1270" s="8" t="n">
        <v>1300</v>
      </c>
      <c r="D1270" s="11" t="s">
        <v>2872</v>
      </c>
      <c r="E1270" s="11" t="s">
        <v>2873</v>
      </c>
      <c r="F1270" s="8" t="s">
        <v>2857</v>
      </c>
      <c r="G1270" s="8" t="s">
        <v>2858</v>
      </c>
      <c r="H1270" s="11" t="str">
        <f aca="false">CONCATENATE(F1270, "_", G1270, "_", I1270, "_", J1270)</f>
        <v>Transport_Marketplace_Offer Vehicle_All Vehicle_face</v>
      </c>
      <c r="I1270" s="8" t="s">
        <v>2859</v>
      </c>
      <c r="J1270" s="10" t="s">
        <v>2528</v>
      </c>
    </row>
    <row r="1271" customFormat="false" ht="15.75" hidden="false" customHeight="false" outlineLevel="0" collapsed="false">
      <c r="C1271" s="8" t="n">
        <v>1301</v>
      </c>
      <c r="D1271" s="11" t="s">
        <v>2874</v>
      </c>
      <c r="E1271" s="11" t="s">
        <v>2875</v>
      </c>
      <c r="F1271" s="8" t="s">
        <v>2876</v>
      </c>
      <c r="G1271" s="8" t="s">
        <v>2858</v>
      </c>
      <c r="H1271" s="11" t="str">
        <f aca="false">CONCATENATE(LEFT(F1271,FIND(" ",F1271) - 1),RIGHT(F1271,LEN(F1271) - (FIND(" ",F1271))),"_",LEFT(G1271,FIND(" ",G1271) - 1),"_",RIGHT(G1271,LEN(G1271)-(FIND(" ",G1271))),"_",LEFT(I1271,FIND(" ",I1271) - 1),"_",RIGHT(I1271,LEN(I1271) - (FIND(" ",I1271))),"_",J1271)</f>
        <v>TransportMarketplace_Offer_Vehicle_All_Vehicle_benefit</v>
      </c>
      <c r="I1271" s="8" t="s">
        <v>2859</v>
      </c>
      <c r="J1271" s="10" t="s">
        <v>226</v>
      </c>
    </row>
    <row r="1272" customFormat="false" ht="15.75" hidden="false" customHeight="false" outlineLevel="0" collapsed="false">
      <c r="C1272" s="8" t="n">
        <v>1302</v>
      </c>
      <c r="D1272" s="11" t="s">
        <v>2877</v>
      </c>
      <c r="E1272" s="11" t="s">
        <v>2878</v>
      </c>
      <c r="F1272" s="8" t="s">
        <v>2876</v>
      </c>
      <c r="G1272" s="8" t="s">
        <v>2858</v>
      </c>
      <c r="H1272" s="11" t="str">
        <f aca="false">CONCATENATE(LEFT(F1272,FIND(" ",F1272) - 1),RIGHT(F1272,LEN(F1272) - (FIND(" ",F1272))),"_",LEFT(G1272,FIND(" ",G1272) - 1),"_",RIGHT(G1272,LEN(G1272)-(FIND(" ",G1272))),"_",LEFT(I1272,FIND(" ",I1272) - 1),"_",RIGHT(I1272,LEN(I1272) - (FIND(" ",I1272))),"_",J1272)</f>
        <v>TransportMarketplace_Offer_Vehicle_All_Vehicle_enhance</v>
      </c>
      <c r="I1272" s="8" t="s">
        <v>2859</v>
      </c>
      <c r="J1272" s="8" t="s">
        <v>146</v>
      </c>
    </row>
    <row r="1273" customFormat="false" ht="15.75" hidden="false" customHeight="false" outlineLevel="0" collapsed="false">
      <c r="C1273" s="8" t="n">
        <v>1303</v>
      </c>
      <c r="D1273" s="11" t="s">
        <v>2879</v>
      </c>
      <c r="E1273" s="11" t="s">
        <v>2880</v>
      </c>
      <c r="F1273" s="8" t="s">
        <v>2876</v>
      </c>
      <c r="G1273" s="8" t="s">
        <v>2858</v>
      </c>
      <c r="H1273" s="11" t="str">
        <f aca="false">CONCATENATE(LEFT(F1273,FIND(" ",F1273) - 1),RIGHT(F1273,LEN(F1273) - (FIND(" ",F1273))),"_",LEFT(G1273,FIND(" ",G1273) - 1),"_",RIGHT(G1273,LEN(G1273)-(FIND(" ",G1273))),"_",LEFT(I1273,FIND(" ",I1273) - 1),"_",RIGHT(I1273,LEN(I1273) - (FIND(" ",I1273))),"_",J1273)</f>
        <v>TransportMarketplace_Offer_Vehicle_Offered_Vehicle_search</v>
      </c>
      <c r="I1273" s="8" t="s">
        <v>2881</v>
      </c>
      <c r="J1273" s="10" t="s">
        <v>89</v>
      </c>
    </row>
    <row r="1274" customFormat="false" ht="15.75" hidden="false" customHeight="false" outlineLevel="0" collapsed="false">
      <c r="C1274" s="8" t="n">
        <v>1304</v>
      </c>
      <c r="D1274" s="11" t="s">
        <v>2882</v>
      </c>
      <c r="E1274" s="11" t="s">
        <v>2883</v>
      </c>
      <c r="F1274" s="8" t="s">
        <v>2876</v>
      </c>
      <c r="G1274" s="8" t="s">
        <v>2858</v>
      </c>
      <c r="H1274" s="11" t="str">
        <f aca="false">CONCATENATE(LEFT(F1274,FIND(" ",F1274) - 1),RIGHT(F1274,LEN(F1274) - (FIND(" ",F1274))),"_",LEFT(G1274,FIND(" ",G1274) - 1),"_",RIGHT(G1274,LEN(G1274)-(FIND(" ",G1274))),"_",LEFT(I1274,FIND(" ",I1274) - 1),"_",RIGHT(I1274,LEN(I1274) - (FIND(" ",I1274))),"_",J1274)</f>
        <v>TransportMarketplace_Offer_Vehicle_Offered_Vehicle_search</v>
      </c>
      <c r="I1274" s="8" t="s">
        <v>2881</v>
      </c>
      <c r="J1274" s="10" t="s">
        <v>89</v>
      </c>
    </row>
    <row r="1275" customFormat="false" ht="15.75" hidden="false" customHeight="false" outlineLevel="0" collapsed="false">
      <c r="C1275" s="8" t="n">
        <v>1305</v>
      </c>
      <c r="D1275" s="11" t="s">
        <v>2884</v>
      </c>
      <c r="E1275" s="11" t="s">
        <v>2885</v>
      </c>
      <c r="F1275" s="8" t="s">
        <v>2876</v>
      </c>
      <c r="G1275" s="8" t="s">
        <v>2858</v>
      </c>
      <c r="H1275" s="11" t="str">
        <f aca="false">CONCATENATE(LEFT(F1275,FIND(" ",F1275) - 1),RIGHT(F1275,LEN(F1275) - (FIND(" ",F1275))),"_",LEFT(G1275,FIND(" ",G1275) - 1),"_",RIGHT(G1275,LEN(G1275)-(FIND(" ",G1275))),"_",LEFT(I1275,FIND(" ",I1275) - 1),"_",RIGHT(I1275,LEN(I1275) - (FIND(" ",I1275))),"_",J1275)</f>
        <v>TransportMarketplace_Offer_Vehicle_Offered_Vehicle_enhance</v>
      </c>
      <c r="I1275" s="8" t="s">
        <v>2881</v>
      </c>
      <c r="J1275" s="10" t="s">
        <v>146</v>
      </c>
    </row>
    <row r="1276" customFormat="false" ht="15.75" hidden="false" customHeight="false" outlineLevel="0" collapsed="false">
      <c r="C1276" s="8" t="n">
        <v>1306</v>
      </c>
      <c r="D1276" s="11" t="s">
        <v>2886</v>
      </c>
      <c r="E1276" s="11" t="s">
        <v>2887</v>
      </c>
      <c r="F1276" s="8" t="s">
        <v>2876</v>
      </c>
      <c r="G1276" s="8" t="s">
        <v>2858</v>
      </c>
      <c r="H1276" s="11" t="str">
        <f aca="false">CONCATENATE(LEFT(F1276,FIND(" ",F1276) - 1),RIGHT(F1276,LEN(F1276) - (FIND(" ",F1276))),"_",LEFT(G1276,FIND(" ",G1276) - 1),"_",RIGHT(G1276,LEN(G1276)-(FIND(" ",G1276))),"_",LEFT(I1276,FIND(" ",I1276) - 1),"_",RIGHT(I1276,LEN(I1276) - (FIND(" ",I1276))),"_",J1276)</f>
        <v>TransportMarketplace_Offer_Vehicle_Offered_Vehicle_search</v>
      </c>
      <c r="I1276" s="8" t="s">
        <v>2881</v>
      </c>
      <c r="J1276" s="10" t="s">
        <v>89</v>
      </c>
    </row>
    <row r="1277" customFormat="false" ht="15.75" hidden="false" customHeight="false" outlineLevel="0" collapsed="false">
      <c r="C1277" s="8" t="n">
        <v>1307</v>
      </c>
      <c r="D1277" s="11" t="s">
        <v>2888</v>
      </c>
      <c r="E1277" s="11" t="s">
        <v>2889</v>
      </c>
      <c r="F1277" s="8" t="s">
        <v>2876</v>
      </c>
      <c r="G1277" s="8" t="s">
        <v>2858</v>
      </c>
      <c r="H1277" s="11" t="str">
        <f aca="false">CONCATENATE(LEFT(F1277,FIND(" ",F1277) - 1),RIGHT(F1277,LEN(F1277) - (FIND(" ",F1277))),"_",LEFT(G1277,FIND(" ",G1277) - 1),"_",RIGHT(G1277,LEN(G1277)-(FIND(" ",G1277))),"_",LEFT(I1277,FIND(" ",I1277) - 1),"_",RIGHT(I1277,LEN(I1277) - (FIND(" ",I1277))),"_",J1277)</f>
        <v>TransportMarketplace_Offer_Vehicle_Offered_Vehicle_display</v>
      </c>
      <c r="I1277" s="8" t="s">
        <v>2881</v>
      </c>
      <c r="J1277" s="10" t="s">
        <v>46</v>
      </c>
    </row>
    <row r="1278" customFormat="false" ht="15.75" hidden="false" customHeight="false" outlineLevel="0" collapsed="false">
      <c r="C1278" s="8" t="n">
        <v>1308</v>
      </c>
      <c r="D1278" s="11" t="s">
        <v>2890</v>
      </c>
      <c r="E1278" s="11" t="s">
        <v>2891</v>
      </c>
      <c r="F1278" s="8" t="s">
        <v>2876</v>
      </c>
      <c r="G1278" s="8" t="s">
        <v>2858</v>
      </c>
      <c r="H1278" s="11" t="str">
        <f aca="false">CONCATENATE(LEFT(F1278,FIND(" ",F1278) - 1),RIGHT(F1278,LEN(F1278) - (FIND(" ",F1278))),"_",LEFT(G1278,FIND(" ",G1278) - 1),"_",RIGHT(G1278,LEN(G1278)-(FIND(" ",G1278))),"_",LEFT(I1278,FIND(" ",I1278) - 1),"_",RIGHT(I1278,LEN(I1278) - (FIND(" ",I1278))),"_",J1278)</f>
        <v>TransportMarketplace_Offer_Vehicle_Offered_Vehicle_input</v>
      </c>
      <c r="I1278" s="8" t="s">
        <v>2881</v>
      </c>
      <c r="J1278" s="10" t="s">
        <v>63</v>
      </c>
    </row>
    <row r="1279" customFormat="false" ht="15.75" hidden="false" customHeight="false" outlineLevel="0" collapsed="false">
      <c r="C1279" s="8" t="n">
        <v>1309</v>
      </c>
      <c r="D1279" s="11" t="s">
        <v>2892</v>
      </c>
      <c r="E1279" s="11" t="s">
        <v>2893</v>
      </c>
      <c r="F1279" s="8" t="s">
        <v>2876</v>
      </c>
      <c r="G1279" s="8" t="s">
        <v>2858</v>
      </c>
      <c r="H1279" s="11" t="str">
        <f aca="false">CONCATENATE(LEFT(F1279,FIND(" ",F1279) - 1),RIGHT(F1279,LEN(F1279) - (FIND(" ",F1279))),"_",LEFT(G1279,FIND(" ",G1279) - 1),"_",RIGHT(G1279,LEN(G1279)-(FIND(" ",G1279))),"_",LEFT(I1279,FIND(" ",I1279) - 1),"_",RIGHT(I1279,LEN(I1279) - (FIND(" ",I1279))),"_",J1279)</f>
        <v>TransportMarketplace_Offer_Vehicle_Offered_Vehicle_validation</v>
      </c>
      <c r="I1279" s="8" t="s">
        <v>2881</v>
      </c>
      <c r="J1279" s="10" t="s">
        <v>154</v>
      </c>
    </row>
    <row r="1280" customFormat="false" ht="15.75" hidden="false" customHeight="false" outlineLevel="0" collapsed="false">
      <c r="C1280" s="8" t="n">
        <v>1310</v>
      </c>
      <c r="D1280" s="11" t="s">
        <v>2894</v>
      </c>
      <c r="E1280" s="11" t="s">
        <v>2895</v>
      </c>
      <c r="F1280" s="8" t="s">
        <v>2876</v>
      </c>
      <c r="G1280" s="8" t="s">
        <v>2858</v>
      </c>
      <c r="H1280" s="11" t="str">
        <f aca="false">CONCATENATE(LEFT(F1280,FIND(" ",F1280) - 1),RIGHT(F1280,LEN(F1280) - (FIND(" ",F1280))),"_",LEFT(G1280,FIND(" ",G1280) - 1),"_",RIGHT(G1280,LEN(G1280)-(FIND(" ",G1280))),"_",LEFT(I1280,FIND(" ",I1280) - 1),"_",RIGHT(I1280,LEN(I1280) - (FIND(" ",I1280))),"_",J1280)</f>
        <v>TransportMarketplace_Offer_Vehicle_Offered_Vehicle_save</v>
      </c>
      <c r="I1280" s="8" t="s">
        <v>2881</v>
      </c>
      <c r="J1280" s="10" t="s">
        <v>18</v>
      </c>
    </row>
    <row r="1281" customFormat="false" ht="15.75" hidden="false" customHeight="false" outlineLevel="0" collapsed="false">
      <c r="C1281" s="8" t="n">
        <v>1311</v>
      </c>
      <c r="D1281" s="11" t="s">
        <v>2896</v>
      </c>
      <c r="E1281" s="11" t="s">
        <v>2897</v>
      </c>
      <c r="F1281" s="8" t="s">
        <v>2876</v>
      </c>
      <c r="G1281" s="8" t="s">
        <v>2858</v>
      </c>
      <c r="H1281" s="11" t="str">
        <f aca="false">CONCATENATE(LEFT(F1281,FIND(" ",F1281) - 1),RIGHT(F1281,LEN(F1281) - (FIND(" ",F1281))),"_",LEFT(G1281,FIND(" ",G1281) - 1),"_",RIGHT(G1281,LEN(G1281)-(FIND(" ",G1281))),"_",LEFT(I1281,FIND(" ",I1281) - 1),"_",RIGHT(I1281,LEN(I1281) - (FIND(" ",I1281))),"_",J1281)</f>
        <v>TransportMarketplace_Offer_Vehicle_Offered_Vehicle_feature</v>
      </c>
      <c r="I1281" s="8" t="s">
        <v>2881</v>
      </c>
      <c r="J1281" s="10" t="s">
        <v>102</v>
      </c>
    </row>
    <row r="1282" customFormat="false" ht="15.75" hidden="false" customHeight="false" outlineLevel="0" collapsed="false">
      <c r="C1282" s="8" t="n">
        <v>1312</v>
      </c>
      <c r="D1282" s="11" t="s">
        <v>2898</v>
      </c>
      <c r="E1282" s="11" t="s">
        <v>2899</v>
      </c>
      <c r="F1282" s="8" t="s">
        <v>2876</v>
      </c>
      <c r="G1282" s="8" t="s">
        <v>2858</v>
      </c>
      <c r="H1282" s="11" t="str">
        <f aca="false">CONCATENATE(LEFT(F1282,FIND(" ",F1282) - 1),RIGHT(F1282,LEN(F1282) - (FIND(" ",F1282))),"_",LEFT(G1282,FIND(" ",G1282) - 1),"_",RIGHT(G1282,LEN(G1282)-(FIND(" ",G1282))),"_",LEFT(I1282,FIND(" ",I1282) - 1),"_",RIGHT(I1282,LEN(I1282) - (FIND(" ",I1282))),"_",J1282)</f>
        <v>TransportMarketplace_Offer_Vehicle_Offered_Vehicle_searches</v>
      </c>
      <c r="I1282" s="8" t="s">
        <v>2881</v>
      </c>
      <c r="J1282" s="10" t="s">
        <v>1781</v>
      </c>
    </row>
    <row r="1283" customFormat="false" ht="15.75" hidden="false" customHeight="false" outlineLevel="0" collapsed="false">
      <c r="C1283" s="8" t="n">
        <v>1313</v>
      </c>
      <c r="D1283" s="11" t="s">
        <v>2900</v>
      </c>
      <c r="E1283" s="11" t="s">
        <v>2901</v>
      </c>
      <c r="F1283" s="8" t="s">
        <v>2876</v>
      </c>
      <c r="G1283" s="8" t="s">
        <v>2858</v>
      </c>
      <c r="H1283" s="11" t="str">
        <f aca="false">CONCATENATE(LEFT(F1283,FIND(" ",F1283) - 1),RIGHT(F1283,LEN(F1283) - (FIND(" ",F1283))),"_",LEFT(G1283,FIND(" ",G1283) - 1),"_",RIGHT(G1283,LEN(G1283)-(FIND(" ",G1283))),"_",LEFT(I1283,FIND(" ",I1283) - 1),"_",RIGHT(I1283,LEN(I1283) - (FIND(" ",I1283))),"_",J1283)</f>
        <v>TransportMarketplace_Offer_Vehicle_Assigned_Vehicle_expect</v>
      </c>
      <c r="I1283" s="8" t="s">
        <v>2902</v>
      </c>
      <c r="J1283" s="10" t="s">
        <v>2903</v>
      </c>
    </row>
    <row r="1284" customFormat="false" ht="15.75" hidden="false" customHeight="false" outlineLevel="0" collapsed="false">
      <c r="C1284" s="8" t="n">
        <v>1314</v>
      </c>
      <c r="D1284" s="11" t="s">
        <v>2904</v>
      </c>
      <c r="E1284" s="11" t="s">
        <v>2905</v>
      </c>
      <c r="F1284" s="8" t="s">
        <v>2876</v>
      </c>
      <c r="G1284" s="8" t="s">
        <v>2858</v>
      </c>
      <c r="H1284" s="11" t="str">
        <f aca="false">CONCATENATE(LEFT(F1284,FIND(" ",F1284) - 1),RIGHT(F1284,LEN(F1284) - (FIND(" ",F1284))),"_",LEFT(G1284,FIND(" ",G1284) - 1),"_",RIGHT(G1284,LEN(G1284)-(FIND(" ",G1284))),"_",LEFT(I1284,FIND(" ",I1284) - 1),"_",RIGHT(I1284,LEN(I1284) - (FIND(" ",I1284))),"_",J1284)</f>
        <v>TransportMarketplace_Offer_Vehicle_Assigned_Vehicle_enhance</v>
      </c>
      <c r="I1284" s="8" t="s">
        <v>2902</v>
      </c>
      <c r="J1284" s="10" t="s">
        <v>146</v>
      </c>
    </row>
    <row r="1285" customFormat="false" ht="15.75" hidden="false" customHeight="false" outlineLevel="0" collapsed="false">
      <c r="C1285" s="8" t="n">
        <v>1315</v>
      </c>
      <c r="D1285" s="11" t="s">
        <v>2906</v>
      </c>
      <c r="E1285" s="11" t="s">
        <v>2907</v>
      </c>
      <c r="F1285" s="8" t="s">
        <v>2876</v>
      </c>
      <c r="G1285" s="8" t="s">
        <v>2858</v>
      </c>
      <c r="H1285" s="11" t="str">
        <f aca="false">CONCATENATE(LEFT(F1285,FIND(" ",F1285) - 1),RIGHT(F1285,LEN(F1285) - (FIND(" ",F1285))),"_",LEFT(G1285,FIND(" ",G1285) - 1),"_",RIGHT(G1285,LEN(G1285)-(FIND(" ",G1285))),"_",LEFT(I1285,FIND(" ",I1285) - 1),"_",RIGHT(I1285,LEN(I1285) - (FIND(" ",I1285))),"_",J1285)</f>
        <v>TransportMarketplace_Offer_Vehicle_Assigned_Vehicle_search</v>
      </c>
      <c r="I1285" s="8" t="s">
        <v>2902</v>
      </c>
      <c r="J1285" s="10" t="s">
        <v>89</v>
      </c>
    </row>
    <row r="1286" customFormat="false" ht="15.75" hidden="false" customHeight="false" outlineLevel="0" collapsed="false">
      <c r="C1286" s="8" t="n">
        <v>1316</v>
      </c>
      <c r="D1286" s="11" t="s">
        <v>2908</v>
      </c>
      <c r="E1286" s="11" t="s">
        <v>2909</v>
      </c>
      <c r="F1286" s="8" t="s">
        <v>2876</v>
      </c>
      <c r="G1286" s="8" t="s">
        <v>2858</v>
      </c>
      <c r="H1286" s="11" t="str">
        <f aca="false">CONCATENATE(LEFT(F1286,FIND(" ",F1286) - 1),RIGHT(F1286,LEN(F1286) - (FIND(" ",F1286))),"_",LEFT(G1286,FIND(" ",G1286) - 1),"_",RIGHT(G1286,LEN(G1286)-(FIND(" ",G1286))),"_",LEFT(I1286,FIND(" ",I1286) - 1),"_",RIGHT(I1286,LEN(I1286) - (FIND(" ",I1286))),"_",J1286)</f>
        <v>TransportMarketplace_Offer_Vehicle_Assigned_Vehicle_browse</v>
      </c>
      <c r="I1286" s="8" t="s">
        <v>2902</v>
      </c>
      <c r="J1286" s="10" t="s">
        <v>1768</v>
      </c>
    </row>
    <row r="1287" customFormat="false" ht="15.75" hidden="false" customHeight="false" outlineLevel="0" collapsed="false">
      <c r="C1287" s="8" t="n">
        <v>1317</v>
      </c>
      <c r="D1287" s="11" t="s">
        <v>2910</v>
      </c>
      <c r="E1287" s="11" t="s">
        <v>2911</v>
      </c>
      <c r="F1287" s="8" t="s">
        <v>2876</v>
      </c>
      <c r="G1287" s="8" t="s">
        <v>2858</v>
      </c>
      <c r="H1287" s="11" t="str">
        <f aca="false">CONCATENATE(LEFT(F1287,FIND(" ",F1287) - 1),RIGHT(F1287,LEN(F1287) - (FIND(" ",F1287))),"_",LEFT(G1287,FIND(" ",G1287) - 1),"_",RIGHT(G1287,LEN(G1287)-(FIND(" ",G1287))),"_",LEFT(I1287,FIND(" ",I1287) - 1),"_",RIGHT(I1287,LEN(I1287) - (FIND(" ",I1287))),"_",J1287)</f>
        <v>TransportMarketplace_Offer_Vehicle_Assigned_Vehicle_search</v>
      </c>
      <c r="I1287" s="8" t="s">
        <v>2902</v>
      </c>
      <c r="J1287" s="10" t="s">
        <v>89</v>
      </c>
    </row>
    <row r="1288" customFormat="false" ht="15.75" hidden="false" customHeight="false" outlineLevel="0" collapsed="false">
      <c r="C1288" s="8" t="n">
        <v>1318</v>
      </c>
      <c r="D1288" s="11" t="s">
        <v>2912</v>
      </c>
      <c r="E1288" s="11" t="s">
        <v>2913</v>
      </c>
      <c r="F1288" s="8" t="s">
        <v>2876</v>
      </c>
      <c r="G1288" s="8" t="s">
        <v>2858</v>
      </c>
      <c r="H1288" s="11" t="str">
        <f aca="false">CONCATENATE(LEFT(F1288,FIND(" ",F1288) - 1),RIGHT(F1288,LEN(F1288) - (FIND(" ",F1288))),"_",LEFT(G1288,FIND(" ",G1288) - 1),"_",RIGHT(G1288,LEN(G1288)-(FIND(" ",G1288))),"_",LEFT(I1288,FIND(" ",I1288) - 1),"_",RIGHT(I1288,LEN(I1288) - (FIND(" ",I1288))),"_",J1288)</f>
        <v>TransportMarketplace_Offer_Vehicle_Assigned_Vehicle_display</v>
      </c>
      <c r="I1288" s="8" t="s">
        <v>2902</v>
      </c>
      <c r="J1288" s="10" t="s">
        <v>46</v>
      </c>
    </row>
    <row r="1289" customFormat="false" ht="15.75" hidden="false" customHeight="false" outlineLevel="0" collapsed="false">
      <c r="C1289" s="8" t="n">
        <v>1319</v>
      </c>
      <c r="D1289" s="11" t="s">
        <v>2914</v>
      </c>
      <c r="E1289" s="11" t="s">
        <v>2915</v>
      </c>
      <c r="F1289" s="8" t="s">
        <v>2876</v>
      </c>
      <c r="G1289" s="8" t="s">
        <v>2858</v>
      </c>
      <c r="H1289" s="11" t="str">
        <f aca="false">CONCATENATE(LEFT(F1289,FIND(" ",F1289) - 1),RIGHT(F1289,LEN(F1289) - (FIND(" ",F1289))),"_",LEFT(G1289,FIND(" ",G1289) - 1),"_",RIGHT(G1289,LEN(G1289)-(FIND(" ",G1289))),"_",LEFT(I1289,FIND(" ",I1289) - 1),"_",RIGHT(I1289,LEN(I1289) - (FIND(" ",I1289))),"_",J1289)</f>
        <v>TransportMarketplace_Offer_Vehicle_Assigned_Vehicle_search</v>
      </c>
      <c r="I1289" s="8" t="s">
        <v>2902</v>
      </c>
      <c r="J1289" s="10" t="s">
        <v>89</v>
      </c>
    </row>
    <row r="1290" customFormat="false" ht="15.75" hidden="false" customHeight="false" outlineLevel="0" collapsed="false">
      <c r="C1290" s="8" t="n">
        <v>1320</v>
      </c>
      <c r="D1290" s="11" t="s">
        <v>2916</v>
      </c>
      <c r="E1290" s="11" t="s">
        <v>2917</v>
      </c>
      <c r="F1290" s="8" t="s">
        <v>2876</v>
      </c>
      <c r="G1290" s="8" t="s">
        <v>2858</v>
      </c>
      <c r="H1290" s="11" t="str">
        <f aca="false">CONCATENATE(LEFT(F1290,FIND(" ",F1290) - 1),RIGHT(F1290,LEN(F1290) - (FIND(" ",F1290))),"_",LEFT(G1290,FIND(" ",G1290) - 1),"_",RIGHT(G1290,LEN(G1290)-(FIND(" ",G1290))),"_",LEFT(I1290,FIND(" ",I1290) - 1),"_",RIGHT(I1290,LEN(I1290) - (FIND(" ",I1290))),"_",J1290)</f>
        <v>TransportMarketplace_Offer_Vehicle_Assigned_Vehicle_validation</v>
      </c>
      <c r="I1290" s="8" t="s">
        <v>2902</v>
      </c>
      <c r="J1290" s="10" t="s">
        <v>154</v>
      </c>
    </row>
    <row r="1291" customFormat="false" ht="15.75" hidden="false" customHeight="false" outlineLevel="0" collapsed="false">
      <c r="C1291" s="8" t="n">
        <v>1321</v>
      </c>
      <c r="D1291" s="11" t="s">
        <v>2918</v>
      </c>
      <c r="E1291" s="11" t="s">
        <v>2919</v>
      </c>
      <c r="F1291" s="8" t="s">
        <v>2876</v>
      </c>
      <c r="G1291" s="8" t="s">
        <v>2858</v>
      </c>
      <c r="H1291" s="11" t="str">
        <f aca="false">CONCATENATE(LEFT(F1291,FIND(" ",F1291) - 1),RIGHT(F1291,LEN(F1291) - (FIND(" ",F1291))),"_",LEFT(G1291,FIND(" ",G1291) - 1),"_",RIGHT(G1291,LEN(G1291)-(FIND(" ",G1291))),"_",LEFT(I1291,FIND(" ",I1291) - 1),"_",RIGHT(I1291,LEN(I1291) - (FIND(" ",I1291))),"_",J1291)</f>
        <v>TransportMarketplace_Offer_Vehicle_Assigned_Vehicle_save</v>
      </c>
      <c r="I1291" s="8" t="s">
        <v>2902</v>
      </c>
      <c r="J1291" s="10" t="s">
        <v>18</v>
      </c>
    </row>
    <row r="1292" customFormat="false" ht="15.75" hidden="false" customHeight="false" outlineLevel="0" collapsed="false">
      <c r="C1292" s="8" t="n">
        <v>1322</v>
      </c>
      <c r="D1292" s="11" t="s">
        <v>2920</v>
      </c>
      <c r="E1292" s="11" t="s">
        <v>2921</v>
      </c>
      <c r="F1292" s="8" t="s">
        <v>2876</v>
      </c>
      <c r="G1292" s="8" t="s">
        <v>2858</v>
      </c>
      <c r="H1292" s="11" t="str">
        <f aca="false">CONCATENATE(LEFT(F1292,FIND(" ",F1292) - 1),RIGHT(F1292,LEN(F1292) - (FIND(" ",F1292))),"_",LEFT(G1292,FIND(" ",G1292) - 1),"_",RIGHT(G1292,LEN(G1292)-(FIND(" ",G1292))),"_",LEFT(I1292,FIND(" ",I1292) - 1),"_",RIGHT(I1292,LEN(I1292) - (FIND(" ",I1292))),"_",J1292)</f>
        <v>TransportMarketplace_Offer_Vehicle_Assigned_Vehicle_access</v>
      </c>
      <c r="I1292" s="8" t="s">
        <v>2902</v>
      </c>
      <c r="J1292" s="10" t="s">
        <v>119</v>
      </c>
    </row>
    <row r="1293" customFormat="false" ht="15.75" hidden="false" customHeight="false" outlineLevel="0" collapsed="false">
      <c r="C1293" s="8" t="n">
        <v>1323</v>
      </c>
      <c r="D1293" s="11" t="s">
        <v>2922</v>
      </c>
      <c r="E1293" s="11" t="s">
        <v>2923</v>
      </c>
      <c r="F1293" s="8" t="s">
        <v>2876</v>
      </c>
      <c r="G1293" s="8" t="s">
        <v>2858</v>
      </c>
      <c r="H1293" s="11" t="str">
        <f aca="false">CONCATENATE(LEFT(F1293,FIND(" ",F1293) - 1),RIGHT(F1293,LEN(F1293) - (FIND(" ",F1293))),"_",LEFT(G1293,FIND(" ",G1293) - 1),"_",RIGHT(G1293,LEN(G1293)-(FIND(" ",G1293))),"_",LEFT(I1293,FIND(" ",I1293) - 1),"_",RIGHT(I1293,LEN(I1293) - (FIND(" ",I1293))),"_",J1293)</f>
        <v>TransportMarketplace_Offer_Vehicle_Available_Vehicle_search</v>
      </c>
      <c r="I1293" s="8" t="s">
        <v>2924</v>
      </c>
      <c r="J1293" s="10" t="s">
        <v>89</v>
      </c>
    </row>
    <row r="1294" customFormat="false" ht="15.75" hidden="false" customHeight="false" outlineLevel="0" collapsed="false">
      <c r="C1294" s="8" t="n">
        <v>1324</v>
      </c>
      <c r="D1294" s="11" t="s">
        <v>2925</v>
      </c>
      <c r="E1294" s="11" t="s">
        <v>2926</v>
      </c>
      <c r="F1294" s="8" t="s">
        <v>2876</v>
      </c>
      <c r="G1294" s="8" t="s">
        <v>2858</v>
      </c>
      <c r="H1294" s="11" t="str">
        <f aca="false">CONCATENATE(LEFT(F1294,FIND(" ",F1294) - 1),RIGHT(F1294,LEN(F1294) - (FIND(" ",F1294))),"_",LEFT(G1294,FIND(" ",G1294) - 1),"_",RIGHT(G1294,LEN(G1294)-(FIND(" ",G1294))),"_",LEFT(I1294,FIND(" ",I1294) - 1),"_",RIGHT(I1294,LEN(I1294) - (FIND(" ",I1294))),"_",J1294)</f>
        <v>TransportMarketplace_Offer_Vehicle_Available_Vehicle_display</v>
      </c>
      <c r="I1294" s="8" t="s">
        <v>2924</v>
      </c>
      <c r="J1294" s="10" t="s">
        <v>46</v>
      </c>
    </row>
    <row r="1295" customFormat="false" ht="15.75" hidden="false" customHeight="false" outlineLevel="0" collapsed="false">
      <c r="C1295" s="8" t="n">
        <v>1325</v>
      </c>
      <c r="D1295" s="11" t="s">
        <v>2927</v>
      </c>
      <c r="E1295" s="11" t="s">
        <v>2928</v>
      </c>
      <c r="F1295" s="8" t="s">
        <v>2876</v>
      </c>
      <c r="G1295" s="8" t="s">
        <v>2858</v>
      </c>
      <c r="H1295" s="11" t="str">
        <f aca="false">CONCATENATE(LEFT(F1295,FIND(" ",F1295) - 1),RIGHT(F1295,LEN(F1295) - (FIND(" ",F1295))),"_",LEFT(G1295,FIND(" ",G1295) - 1),"_",RIGHT(G1295,LEN(G1295)-(FIND(" ",G1295))),"_",LEFT(I1295,FIND(" ",I1295) - 1),"_",RIGHT(I1295,LEN(I1295) - (FIND(" ",I1295))),"_",J1295)</f>
        <v>TransportMarketplace_Offer_Vehicle_Available_Vehicle_enhance</v>
      </c>
      <c r="I1295" s="8" t="s">
        <v>2924</v>
      </c>
      <c r="J1295" s="10" t="s">
        <v>146</v>
      </c>
    </row>
    <row r="1296" customFormat="false" ht="15.75" hidden="false" customHeight="false" outlineLevel="0" collapsed="false">
      <c r="C1296" s="8" t="n">
        <v>1326</v>
      </c>
      <c r="D1296" s="11" t="s">
        <v>2929</v>
      </c>
      <c r="E1296" s="11" t="s">
        <v>2930</v>
      </c>
      <c r="F1296" s="8" t="s">
        <v>2876</v>
      </c>
      <c r="G1296" s="8" t="s">
        <v>2858</v>
      </c>
      <c r="H1296" s="11" t="str">
        <f aca="false">CONCATENATE(LEFT(F1296,FIND(" ",F1296) - 1),RIGHT(F1296,LEN(F1296) - (FIND(" ",F1296))),"_",LEFT(G1296,FIND(" ",G1296) - 1),"_",RIGHT(G1296,LEN(G1296)-(FIND(" ",G1296))),"_",LEFT(I1296,FIND(" ",I1296) - 1),"_",RIGHT(I1296,LEN(I1296) - (FIND(" ",I1296))),"_",J1296)</f>
        <v>TransportMarketplace_Offer_Vehicle_Available_Vehicle_search</v>
      </c>
      <c r="I1296" s="8" t="s">
        <v>2924</v>
      </c>
      <c r="J1296" s="10" t="s">
        <v>89</v>
      </c>
    </row>
    <row r="1297" customFormat="false" ht="15.75" hidden="false" customHeight="false" outlineLevel="0" collapsed="false">
      <c r="C1297" s="8" t="n">
        <v>1327</v>
      </c>
      <c r="D1297" s="11" t="s">
        <v>2931</v>
      </c>
      <c r="E1297" s="11" t="s">
        <v>2932</v>
      </c>
      <c r="F1297" s="8" t="s">
        <v>2876</v>
      </c>
      <c r="G1297" s="8" t="s">
        <v>2858</v>
      </c>
      <c r="H1297" s="11" t="str">
        <f aca="false">CONCATENATE(LEFT(F1297,FIND(" ",F1297) - 1),RIGHT(F1297,LEN(F1297) - (FIND(" ",F1297))),"_",LEFT(G1297,FIND(" ",G1297) - 1),"_",RIGHT(G1297,LEN(G1297)-(FIND(" ",G1297))),"_",LEFT(I1297,FIND(" ",I1297) - 1),"_",RIGHT(I1297,LEN(I1297) - (FIND(" ",I1297))),"_",J1297)</f>
        <v>TransportMarketplace_Offer_Vehicle_Available_Vehicle_process</v>
      </c>
      <c r="I1297" s="8" t="s">
        <v>2924</v>
      </c>
      <c r="J1297" s="10" t="s">
        <v>779</v>
      </c>
    </row>
    <row r="1298" customFormat="false" ht="15.75" hidden="false" customHeight="false" outlineLevel="0" collapsed="false">
      <c r="C1298" s="8" t="n">
        <v>1328</v>
      </c>
      <c r="D1298" s="11" t="s">
        <v>2933</v>
      </c>
      <c r="E1298" s="11" t="s">
        <v>2934</v>
      </c>
      <c r="F1298" s="8" t="s">
        <v>2876</v>
      </c>
      <c r="G1298" s="8" t="s">
        <v>2858</v>
      </c>
      <c r="H1298" s="11" t="str">
        <f aca="false">CONCATENATE(LEFT(F1298,FIND(" ",F1298) - 1),RIGHT(F1298,LEN(F1298) - (FIND(" ",F1298))),"_",LEFT(G1298,FIND(" ",G1298) - 1),"_",RIGHT(G1298,LEN(G1298)-(FIND(" ",G1298))),"_",LEFT(I1298,FIND(" ",I1298) - 1),"_",RIGHT(I1298,LEN(I1298) - (FIND(" ",I1298))),"_",J1298)</f>
        <v>TransportMarketplace_Offer_Vehicle_Available_Vehicle_display</v>
      </c>
      <c r="I1298" s="8" t="s">
        <v>2924</v>
      </c>
      <c r="J1298" s="10" t="s">
        <v>46</v>
      </c>
    </row>
    <row r="1299" customFormat="false" ht="15.75" hidden="false" customHeight="false" outlineLevel="0" collapsed="false">
      <c r="C1299" s="8" t="n">
        <v>1329</v>
      </c>
      <c r="D1299" s="11" t="s">
        <v>2935</v>
      </c>
      <c r="E1299" s="11" t="s">
        <v>2936</v>
      </c>
      <c r="F1299" s="8" t="s">
        <v>2876</v>
      </c>
      <c r="G1299" s="8" t="s">
        <v>2858</v>
      </c>
      <c r="H1299" s="11" t="str">
        <f aca="false">CONCATENATE(LEFT(F1299,FIND(" ",F1299) - 1),RIGHT(F1299,LEN(F1299) - (FIND(" ",F1299))),"_",LEFT(G1299,FIND(" ",G1299) - 1),"_",RIGHT(G1299,LEN(G1299)-(FIND(" ",G1299))),"_",LEFT(I1299,FIND(" ",I1299) - 1),"_",RIGHT(I1299,LEN(I1299) - (FIND(" ",I1299))),"_",J1299)</f>
        <v>TransportMarketplace_Offer_Vehicle_Available_Vehicle_feature</v>
      </c>
      <c r="I1299" s="8" t="s">
        <v>2924</v>
      </c>
      <c r="J1299" s="10" t="s">
        <v>102</v>
      </c>
    </row>
    <row r="1300" customFormat="false" ht="15.75" hidden="false" customHeight="false" outlineLevel="0" collapsed="false">
      <c r="C1300" s="8" t="n">
        <v>1330</v>
      </c>
      <c r="D1300" s="11" t="s">
        <v>2937</v>
      </c>
      <c r="E1300" s="11" t="s">
        <v>2938</v>
      </c>
      <c r="F1300" s="8" t="s">
        <v>2876</v>
      </c>
      <c r="G1300" s="8" t="s">
        <v>2858</v>
      </c>
      <c r="H1300" s="11" t="str">
        <f aca="false">CONCATENATE(LEFT(F1300,FIND(" ",F1300) - 1),RIGHT(F1300,LEN(F1300) - (FIND(" ",F1300))),"_",LEFT(G1300,FIND(" ",G1300) - 1),"_",RIGHT(G1300,LEN(G1300)-(FIND(" ",G1300))),"_",LEFT(I1300,FIND(" ",I1300) - 1),"_",RIGHT(I1300,LEN(I1300) - (FIND(" ",I1300))),"_",J1300)</f>
        <v>TransportMarketplace_Offer_Vehicle_Available_Vehicle_save</v>
      </c>
      <c r="I1300" s="8" t="s">
        <v>2924</v>
      </c>
      <c r="J1300" s="10" t="s">
        <v>18</v>
      </c>
    </row>
    <row r="1301" customFormat="false" ht="15.75" hidden="false" customHeight="false" outlineLevel="0" collapsed="false">
      <c r="C1301" s="8" t="n">
        <v>1331</v>
      </c>
      <c r="D1301" s="11" t="s">
        <v>2939</v>
      </c>
      <c r="E1301" s="11" t="s">
        <v>2940</v>
      </c>
      <c r="F1301" s="8" t="s">
        <v>2876</v>
      </c>
      <c r="G1301" s="8" t="s">
        <v>2858</v>
      </c>
      <c r="H1301" s="11" t="str">
        <f aca="false">CONCATENATE(LEFT(F1301,FIND(" ",F1301) - 1),RIGHT(F1301,LEN(F1301) - (FIND(" ",F1301))),"_",LEFT(G1301,FIND(" ",G1301) - 1),"_",RIGHT(G1301,LEN(G1301)-(FIND(" ",G1301))),"_",LEFT(I1301,FIND(" ",I1301) - 1),"_",RIGHT(I1301,LEN(I1301) - (FIND(" ",I1301))),"_",J1301)</f>
        <v>TransportMarketplace_Offer_Vehicle_Available_Vehicle_save</v>
      </c>
      <c r="I1301" s="8" t="s">
        <v>2924</v>
      </c>
      <c r="J1301" s="10" t="s">
        <v>18</v>
      </c>
    </row>
    <row r="1302" customFormat="false" ht="15.75" hidden="false" customHeight="false" outlineLevel="0" collapsed="false">
      <c r="C1302" s="8" t="n">
        <v>1332</v>
      </c>
      <c r="D1302" s="11" t="s">
        <v>2941</v>
      </c>
      <c r="E1302" s="11" t="s">
        <v>2942</v>
      </c>
      <c r="F1302" s="8" t="s">
        <v>2876</v>
      </c>
      <c r="G1302" s="8" t="s">
        <v>2858</v>
      </c>
      <c r="H1302" s="11" t="str">
        <f aca="false">CONCATENATE(LEFT(F1302,FIND(" ",F1302) - 1),RIGHT(F1302,LEN(F1302) - (FIND(" ",F1302))),"_",LEFT(G1302,FIND(" ",G1302) - 1),"_",RIGHT(G1302,LEN(G1302)-(FIND(" ",G1302))),"_",LEFT(I1302,FIND(" ",I1302) - 1),"_",RIGHT(I1302,LEN(I1302) - (FIND(" ",I1302))),"_",J1302)</f>
        <v>TransportMarketplace_Offer_Vehicle_Available_Vehicle_input</v>
      </c>
      <c r="I1302" s="8" t="s">
        <v>2924</v>
      </c>
      <c r="J1302" s="10" t="s">
        <v>63</v>
      </c>
    </row>
    <row r="1303" customFormat="false" ht="15.75" hidden="false" customHeight="false" outlineLevel="0" collapsed="false">
      <c r="C1303" s="8" t="n">
        <v>1333</v>
      </c>
      <c r="D1303" s="11" t="s">
        <v>2943</v>
      </c>
      <c r="E1303" s="11" t="s">
        <v>2944</v>
      </c>
      <c r="F1303" s="8" t="s">
        <v>2876</v>
      </c>
      <c r="G1303" s="8" t="s">
        <v>2858</v>
      </c>
      <c r="H1303" s="11" t="str">
        <f aca="false">CONCATENATE(LEFT(F1303,FIND(" ",F1303) - 1),RIGHT(F1303,LEN(F1303) - (FIND(" ",F1303))),"_",LEFT(G1303,FIND(" ",G1303) - 1),"_",RIGHT(G1303,LEN(G1303)-(FIND(" ",G1303))),"_",LEFT(I1303,FIND(" ",I1303) - 1),"_",RIGHT(I1303,LEN(I1303) - (FIND(" ",I1303))),"_",J1303)</f>
        <v>TransportMarketplace_Offer_Vehicle_Blocked_Vehicle_search</v>
      </c>
      <c r="I1303" s="8" t="s">
        <v>2945</v>
      </c>
      <c r="J1303" s="10" t="s">
        <v>89</v>
      </c>
    </row>
    <row r="1304" customFormat="false" ht="15.75" hidden="false" customHeight="false" outlineLevel="0" collapsed="false">
      <c r="C1304" s="8" t="n">
        <v>1334</v>
      </c>
      <c r="D1304" s="11" t="s">
        <v>2946</v>
      </c>
      <c r="E1304" s="11" t="s">
        <v>2947</v>
      </c>
      <c r="F1304" s="8" t="s">
        <v>2876</v>
      </c>
      <c r="G1304" s="8" t="s">
        <v>2858</v>
      </c>
      <c r="H1304" s="11" t="str">
        <f aca="false">CONCATENATE(LEFT(F1304,FIND(" ",F1304) - 1),RIGHT(F1304,LEN(F1304) - (FIND(" ",F1304))),"_",LEFT(G1304,FIND(" ",G1304) - 1),"_",RIGHT(G1304,LEN(G1304)-(FIND(" ",G1304))),"_",LEFT(I1304,FIND(" ",I1304) - 1),"_",RIGHT(I1304,LEN(I1304) - (FIND(" ",I1304))),"_",J1304)</f>
        <v>TransportMarketplace_Offer_Vehicle_Blocked_Vehicle_display</v>
      </c>
      <c r="I1304" s="8" t="s">
        <v>2945</v>
      </c>
      <c r="J1304" s="10" t="s">
        <v>46</v>
      </c>
    </row>
    <row r="1305" customFormat="false" ht="15.75" hidden="false" customHeight="false" outlineLevel="0" collapsed="false">
      <c r="C1305" s="8" t="n">
        <v>1335</v>
      </c>
      <c r="D1305" s="11" t="s">
        <v>2948</v>
      </c>
      <c r="E1305" s="11" t="s">
        <v>2949</v>
      </c>
      <c r="F1305" s="8" t="s">
        <v>2876</v>
      </c>
      <c r="G1305" s="8" t="s">
        <v>2858</v>
      </c>
      <c r="H1305" s="11" t="str">
        <f aca="false">CONCATENATE(LEFT(F1305,FIND(" ",F1305) - 1),RIGHT(F1305,LEN(F1305) - (FIND(" ",F1305))),"_",LEFT(G1305,FIND(" ",G1305) - 1),"_",RIGHT(G1305,LEN(G1305)-(FIND(" ",G1305))),"_",LEFT(I1305,FIND(" ",I1305) - 1),"_",RIGHT(I1305,LEN(I1305) - (FIND(" ",I1305))),"_",J1305)</f>
        <v>TransportMarketplace_Offer_Vehicle_Blocked_Vehicle_available</v>
      </c>
      <c r="I1305" s="8" t="s">
        <v>2945</v>
      </c>
      <c r="J1305" s="10" t="s">
        <v>267</v>
      </c>
    </row>
    <row r="1306" customFormat="false" ht="15.75" hidden="false" customHeight="false" outlineLevel="0" collapsed="false">
      <c r="C1306" s="8" t="n">
        <v>1336</v>
      </c>
      <c r="D1306" s="11" t="s">
        <v>2950</v>
      </c>
      <c r="E1306" s="11" t="s">
        <v>2951</v>
      </c>
      <c r="F1306" s="8" t="s">
        <v>2876</v>
      </c>
      <c r="G1306" s="8" t="s">
        <v>2858</v>
      </c>
      <c r="H1306" s="11" t="str">
        <f aca="false">CONCATENATE(LEFT(F1306,FIND(" ",F1306) - 1),RIGHT(F1306,LEN(F1306) - (FIND(" ",F1306))),"_",LEFT(G1306,FIND(" ",G1306) - 1),"_",RIGHT(G1306,LEN(G1306)-(FIND(" ",G1306))),"_",LEFT(I1306,FIND(" ",I1306) - 1),"_",RIGHT(I1306,LEN(I1306) - (FIND(" ",I1306))),"_",J1306)</f>
        <v>TransportMarketplace_Offer_Vehicle_Blocked_Vehicle_enhance</v>
      </c>
      <c r="I1306" s="8" t="s">
        <v>2945</v>
      </c>
      <c r="J1306" s="10" t="s">
        <v>146</v>
      </c>
    </row>
    <row r="1307" customFormat="false" ht="15.75" hidden="false" customHeight="false" outlineLevel="0" collapsed="false">
      <c r="C1307" s="8" t="n">
        <v>1337</v>
      </c>
      <c r="D1307" s="11" t="s">
        <v>2952</v>
      </c>
      <c r="E1307" s="11" t="s">
        <v>2953</v>
      </c>
      <c r="F1307" s="8" t="s">
        <v>2876</v>
      </c>
      <c r="G1307" s="8" t="s">
        <v>2858</v>
      </c>
      <c r="H1307" s="11" t="str">
        <f aca="false">CONCATENATE(LEFT(F1307,FIND(" ",F1307) - 1),RIGHT(F1307,LEN(F1307) - (FIND(" ",F1307))),"_",LEFT(G1307,FIND(" ",G1307) - 1),"_",RIGHT(G1307,LEN(G1307)-(FIND(" ",G1307))),"_",LEFT(I1307,FIND(" ",I1307) - 1),"_",RIGHT(I1307,LEN(I1307) - (FIND(" ",I1307))),"_",J1307)</f>
        <v>TransportMarketplace_Offer_Vehicle_Blocked_Vehicle_notified</v>
      </c>
      <c r="I1307" s="8" t="s">
        <v>2945</v>
      </c>
      <c r="J1307" s="10" t="s">
        <v>205</v>
      </c>
    </row>
    <row r="1308" customFormat="false" ht="15.75" hidden="false" customHeight="false" outlineLevel="0" collapsed="false">
      <c r="C1308" s="8" t="n">
        <v>1338</v>
      </c>
      <c r="D1308" s="11" t="s">
        <v>2954</v>
      </c>
      <c r="E1308" s="11" t="s">
        <v>2955</v>
      </c>
      <c r="F1308" s="8" t="s">
        <v>2876</v>
      </c>
      <c r="G1308" s="8" t="s">
        <v>2858</v>
      </c>
      <c r="H1308" s="11" t="str">
        <f aca="false">CONCATENATE(LEFT(F1308,FIND(" ",F1308) - 1),RIGHT(F1308,LEN(F1308) - (FIND(" ",F1308))),"_",LEFT(G1308,FIND(" ",G1308) - 1),"_",RIGHT(G1308,LEN(G1308)-(FIND(" ",G1308))),"_",LEFT(I1308,FIND(" ",I1308) - 1),"_",RIGHT(I1308,LEN(I1308) - (FIND(" ",I1308))),"_",J1308)</f>
        <v>TransportMarketplace_Offer_Vehicle_Blocked_Vehicle_search</v>
      </c>
      <c r="I1308" s="8" t="s">
        <v>2945</v>
      </c>
      <c r="J1308" s="10" t="s">
        <v>89</v>
      </c>
    </row>
    <row r="1309" customFormat="false" ht="15.75" hidden="false" customHeight="false" outlineLevel="0" collapsed="false">
      <c r="C1309" s="8" t="n">
        <v>1339</v>
      </c>
      <c r="D1309" s="11" t="s">
        <v>2956</v>
      </c>
      <c r="E1309" s="11" t="s">
        <v>2957</v>
      </c>
      <c r="F1309" s="8" t="s">
        <v>2876</v>
      </c>
      <c r="G1309" s="8" t="s">
        <v>2858</v>
      </c>
      <c r="H1309" s="11" t="str">
        <f aca="false">CONCATENATE(LEFT(F1309,FIND(" ",F1309) - 1),RIGHT(F1309,LEN(F1309) - (FIND(" ",F1309))),"_",LEFT(G1309,FIND(" ",G1309) - 1),"_",RIGHT(G1309,LEN(G1309)-(FIND(" ",G1309))),"_",LEFT(I1309,FIND(" ",I1309) - 1),"_",RIGHT(I1309,LEN(I1309) - (FIND(" ",I1309))),"_",J1309)</f>
        <v>TransportMarketplace_Offer_Vehicle_Blocked_Vehicle_similar</v>
      </c>
      <c r="I1309" s="8" t="s">
        <v>2945</v>
      </c>
      <c r="J1309" s="10" t="s">
        <v>2958</v>
      </c>
    </row>
    <row r="1310" customFormat="false" ht="15.75" hidden="false" customHeight="false" outlineLevel="0" collapsed="false">
      <c r="C1310" s="8" t="n">
        <v>1340</v>
      </c>
      <c r="D1310" s="11" t="s">
        <v>2959</v>
      </c>
      <c r="E1310" s="11" t="s">
        <v>2960</v>
      </c>
      <c r="F1310" s="8" t="s">
        <v>2876</v>
      </c>
      <c r="G1310" s="8" t="s">
        <v>2858</v>
      </c>
      <c r="H1310" s="11" t="str">
        <f aca="false">CONCATENATE(LEFT(F1310,FIND(" ",F1310) - 1),RIGHT(F1310,LEN(F1310) - (FIND(" ",F1310))),"_",LEFT(G1310,FIND(" ",G1310) - 1),"_",RIGHT(G1310,LEN(G1310)-(FIND(" ",G1310))),"_",LEFT(I1310,FIND(" ",I1310) - 1),"_",RIGHT(I1310,LEN(I1310) - (FIND(" ",I1310))),"_",J1310)</f>
        <v>TransportMarketplace_Offer_Vehicle_Blocked_Vehicle_dashboard</v>
      </c>
      <c r="I1310" s="8" t="s">
        <v>2945</v>
      </c>
      <c r="J1310" s="8" t="s">
        <v>170</v>
      </c>
    </row>
    <row r="1311" customFormat="false" ht="15.75" hidden="false" customHeight="false" outlineLevel="0" collapsed="false">
      <c r="C1311" s="8" t="n">
        <v>1341</v>
      </c>
      <c r="D1311" s="11" t="s">
        <v>2961</v>
      </c>
      <c r="E1311" s="11" t="s">
        <v>2962</v>
      </c>
      <c r="F1311" s="8" t="s">
        <v>2876</v>
      </c>
      <c r="G1311" s="8" t="s">
        <v>2858</v>
      </c>
      <c r="H1311" s="11" t="str">
        <f aca="false">CONCATENATE(LEFT(F1311,FIND(" ",F1311) - 1),RIGHT(F1311,LEN(F1311) - (FIND(" ",F1311))),"_",LEFT(G1311,FIND(" ",G1311) - 1),"_",RIGHT(G1311,LEN(G1311)-(FIND(" ",G1311))),"_",LEFT(I1311,FIND(" ",I1311) - 1),"_",RIGHT(I1311,LEN(I1311) - (FIND(" ",I1311))),"_",J1311)</f>
        <v>TransportMarketplace_Offer_Vehicle_Blocked_Vehicle_attempt</v>
      </c>
      <c r="I1311" s="8" t="s">
        <v>2945</v>
      </c>
      <c r="J1311" s="10" t="s">
        <v>2963</v>
      </c>
    </row>
    <row r="1312" customFormat="false" ht="15.75" hidden="false" customHeight="false" outlineLevel="0" collapsed="false">
      <c r="C1312" s="8" t="n">
        <v>1342</v>
      </c>
      <c r="D1312" s="11" t="s">
        <v>2964</v>
      </c>
      <c r="E1312" s="11" t="s">
        <v>2965</v>
      </c>
      <c r="F1312" s="8" t="s">
        <v>2876</v>
      </c>
      <c r="G1312" s="8" t="s">
        <v>2858</v>
      </c>
      <c r="H1312" s="11" t="str">
        <f aca="false">CONCATENATE(LEFT(F1312,FIND(" ",F1312) - 1),RIGHT(F1312,LEN(F1312) - (FIND(" ",F1312))),"_",LEFT(G1312,FIND(" ",G1312) - 1),"_",RIGHT(G1312,LEN(G1312)-(FIND(" ",G1312))),"_",LEFT(I1312,FIND(" ",I1312) - 1),"_",RIGHT(I1312,LEN(I1312) - (FIND(" ",I1312))),"_",J1312)</f>
        <v>TransportMarketplace_Offer_Vehicle_Blocked_Vehicle_input</v>
      </c>
      <c r="I1312" s="8" t="s">
        <v>2945</v>
      </c>
      <c r="J1312" s="10" t="s">
        <v>63</v>
      </c>
    </row>
    <row r="1313" customFormat="false" ht="15.75" hidden="false" customHeight="false" outlineLevel="0" collapsed="false">
      <c r="C1313" s="8" t="n">
        <v>1343</v>
      </c>
      <c r="D1313" s="11" t="s">
        <v>2966</v>
      </c>
      <c r="E1313" s="11" t="s">
        <v>2967</v>
      </c>
      <c r="F1313" s="8" t="s">
        <v>2876</v>
      </c>
      <c r="G1313" s="8" t="s">
        <v>2968</v>
      </c>
      <c r="H1313" s="11" t="str">
        <f aca="false">CONCATENATE(LEFT(F1313,FIND(" ",F1313) - 1),RIGHT(F1313,LEN(F1313) - (FIND(" ",F1313))),"_",LEFT(G1313,FIND(" ",G1313) - 1),"_",RIGHT(G1313,LEN(G1313)-(FIND(" ",G1313))),"_",LEFT(I1313,FIND(" ",I1313) - 1),"_",RIGHT(I1313,LEN(I1313) - (FIND(" ",I1313))),"_",J1313)</f>
        <v>TransportMarketplace_Direct_Order_Order_List_feature</v>
      </c>
      <c r="I1313" s="8" t="s">
        <v>2969</v>
      </c>
      <c r="J1313" s="10" t="s">
        <v>102</v>
      </c>
    </row>
    <row r="1314" customFormat="false" ht="15.75" hidden="false" customHeight="false" outlineLevel="0" collapsed="false">
      <c r="C1314" s="8" t="n">
        <v>1344</v>
      </c>
      <c r="D1314" s="11" t="s">
        <v>2970</v>
      </c>
      <c r="E1314" s="11" t="s">
        <v>2971</v>
      </c>
      <c r="F1314" s="8" t="s">
        <v>2876</v>
      </c>
      <c r="G1314" s="8" t="s">
        <v>2968</v>
      </c>
      <c r="H1314" s="11" t="str">
        <f aca="false">CONCATENATE(LEFT(F1314,FIND(" ",F1314) - 1),RIGHT(F1314,LEN(F1314) - (FIND(" ",F1314))),"_",LEFT(G1314,FIND(" ",G1314) - 1),"_",RIGHT(G1314,LEN(G1314)-(FIND(" ",G1314))),"_",LEFT(I1314,FIND(" ",I1314) - 1),"_",RIGHT(I1314,LEN(I1314) - (FIND(" ",I1314))),"_",J1314)</f>
        <v>TransportMarketplace_Direct_Order_Order_List_search</v>
      </c>
      <c r="I1314" s="8" t="s">
        <v>2969</v>
      </c>
      <c r="J1314" s="10" t="s">
        <v>89</v>
      </c>
    </row>
    <row r="1315" customFormat="false" ht="15.75" hidden="false" customHeight="false" outlineLevel="0" collapsed="false">
      <c r="C1315" s="8" t="n">
        <v>1345</v>
      </c>
      <c r="D1315" s="11" t="s">
        <v>2972</v>
      </c>
      <c r="E1315" s="11" t="s">
        <v>2973</v>
      </c>
      <c r="F1315" s="8" t="s">
        <v>2876</v>
      </c>
      <c r="G1315" s="8" t="s">
        <v>2968</v>
      </c>
      <c r="H1315" s="11" t="str">
        <f aca="false">CONCATENATE(LEFT(F1315,FIND(" ",F1315) - 1),RIGHT(F1315,LEN(F1315) - (FIND(" ",F1315))),"_",LEFT(G1315,FIND(" ",G1315) - 1),"_",RIGHT(G1315,LEN(G1315)-(FIND(" ",G1315))),"_",LEFT(I1315,FIND(" ",I1315) - 1),"_",RIGHT(I1315,LEN(I1315) - (FIND(" ",I1315))),"_",J1315)</f>
        <v>TransportMarketplace_Direct_Order_Order_List_contact</v>
      </c>
      <c r="I1315" s="8" t="s">
        <v>2969</v>
      </c>
      <c r="J1315" s="10" t="s">
        <v>2160</v>
      </c>
    </row>
    <row r="1316" customFormat="false" ht="15.75" hidden="false" customHeight="false" outlineLevel="0" collapsed="false">
      <c r="C1316" s="8" t="n">
        <v>1346</v>
      </c>
      <c r="D1316" s="11" t="s">
        <v>2974</v>
      </c>
      <c r="E1316" s="11" t="s">
        <v>2975</v>
      </c>
      <c r="F1316" s="8" t="s">
        <v>2876</v>
      </c>
      <c r="G1316" s="8" t="s">
        <v>2968</v>
      </c>
      <c r="H1316" s="11" t="str">
        <f aca="false">CONCATENATE(LEFT(F1316,FIND(" ",F1316) - 1),RIGHT(F1316,LEN(F1316) - (FIND(" ",F1316))),"_",LEFT(G1316,FIND(" ",G1316) - 1),"_",RIGHT(G1316,LEN(G1316)-(FIND(" ",G1316))),"_",LEFT(I1316,FIND(" ",I1316) - 1),"_",RIGHT(I1316,LEN(I1316) - (FIND(" ",I1316))),"_",J1316)</f>
        <v>TransportMarketplace_Direct_Order_Order_List_modify</v>
      </c>
      <c r="I1316" s="8" t="s">
        <v>2969</v>
      </c>
      <c r="J1316" s="10" t="s">
        <v>284</v>
      </c>
    </row>
    <row r="1317" customFormat="false" ht="15.75" hidden="false" customHeight="false" outlineLevel="0" collapsed="false">
      <c r="C1317" s="8" t="n">
        <v>1347</v>
      </c>
      <c r="D1317" s="11" t="s">
        <v>2976</v>
      </c>
      <c r="E1317" s="11" t="s">
        <v>2977</v>
      </c>
      <c r="F1317" s="8" t="s">
        <v>2876</v>
      </c>
      <c r="G1317" s="8" t="s">
        <v>2968</v>
      </c>
      <c r="H1317" s="11" t="str">
        <f aca="false">CONCATENATE(LEFT(F1317,FIND(" ",F1317) - 1),RIGHT(F1317,LEN(F1317) - (FIND(" ",F1317))),"_",LEFT(G1317,FIND(" ",G1317) - 1),"_",RIGHT(G1317,LEN(G1317)-(FIND(" ",G1317))),"_",LEFT(I1317,FIND(" ",I1317) - 1),"_",RIGHT(I1317,LEN(I1317) - (FIND(" ",I1317))),"_",J1317)</f>
        <v>TransportMarketplace_Direct_Order_Order_List_impact</v>
      </c>
      <c r="I1317" s="8" t="s">
        <v>2969</v>
      </c>
      <c r="J1317" s="8" t="s">
        <v>128</v>
      </c>
    </row>
    <row r="1318" customFormat="false" ht="15.75" hidden="false" customHeight="false" outlineLevel="0" collapsed="false">
      <c r="C1318" s="8" t="n">
        <v>1348</v>
      </c>
      <c r="D1318" s="11" t="s">
        <v>2978</v>
      </c>
      <c r="E1318" s="11" t="s">
        <v>2979</v>
      </c>
      <c r="F1318" s="8" t="s">
        <v>2876</v>
      </c>
      <c r="G1318" s="8" t="s">
        <v>2968</v>
      </c>
      <c r="H1318" s="11" t="str">
        <f aca="false">CONCATENATE(LEFT(F1318,FIND(" ",F1318) - 1),RIGHT(F1318,LEN(F1318) - (FIND(" ",F1318))),"_",LEFT(G1318,FIND(" ",G1318) - 1),"_",RIGHT(G1318,LEN(G1318)-(FIND(" ",G1318))),"_",LEFT(I1318,FIND(" ",I1318) - 1),"_",RIGHT(I1318,LEN(I1318) - (FIND(" ",I1318))),"_",J1318)</f>
        <v>TransportMarketplace_Direct_Order_Order_List_create</v>
      </c>
      <c r="I1318" s="8" t="s">
        <v>2969</v>
      </c>
      <c r="J1318" s="10" t="s">
        <v>488</v>
      </c>
    </row>
    <row r="1319" customFormat="false" ht="15.75" hidden="false" customHeight="false" outlineLevel="0" collapsed="false">
      <c r="C1319" s="8" t="n">
        <v>1349</v>
      </c>
      <c r="D1319" s="11" t="s">
        <v>2980</v>
      </c>
      <c r="E1319" s="11" t="s">
        <v>2981</v>
      </c>
      <c r="F1319" s="8" t="s">
        <v>2876</v>
      </c>
      <c r="G1319" s="8" t="s">
        <v>2968</v>
      </c>
      <c r="H1319" s="11" t="str">
        <f aca="false">CONCATENATE(LEFT(F1319,FIND(" ",F1319) - 1),RIGHT(F1319,LEN(F1319) - (FIND(" ",F1319))),"_",LEFT(G1319,FIND(" ",G1319) - 1),"_",RIGHT(G1319,LEN(G1319)-(FIND(" ",G1319))),"_",LEFT(I1319,FIND(" ",I1319) - 1),"_",RIGHT(I1319,LEN(I1319) - (FIND(" ",I1319))),"_",J1319)</f>
        <v>TransportMarketplace_Direct_Order_Order_List_order</v>
      </c>
      <c r="I1319" s="8" t="s">
        <v>2969</v>
      </c>
      <c r="J1319" s="10" t="s">
        <v>2982</v>
      </c>
    </row>
    <row r="1320" customFormat="false" ht="15.75" hidden="false" customHeight="false" outlineLevel="0" collapsed="false">
      <c r="C1320" s="8" t="n">
        <v>1350</v>
      </c>
      <c r="D1320" s="11" t="s">
        <v>2983</v>
      </c>
      <c r="E1320" s="11" t="s">
        <v>2984</v>
      </c>
      <c r="F1320" s="8" t="s">
        <v>2876</v>
      </c>
      <c r="G1320" s="8" t="s">
        <v>2968</v>
      </c>
      <c r="H1320" s="11" t="str">
        <f aca="false">CONCATENATE(LEFT(F1320,FIND(" ",F1320) - 1),RIGHT(F1320,LEN(F1320) - (FIND(" ",F1320))),"_",LEFT(G1320,FIND(" ",G1320) - 1),"_",RIGHT(G1320,LEN(G1320)-(FIND(" ",G1320))),"_",LEFT(I1320,FIND(" ",I1320) - 1),"_",RIGHT(I1320,LEN(I1320) - (FIND(" ",I1320))),"_",J1320)</f>
        <v>TransportMarketplace_Direct_Order_Order_List_save</v>
      </c>
      <c r="I1320" s="8" t="s">
        <v>2969</v>
      </c>
      <c r="J1320" s="10" t="s">
        <v>18</v>
      </c>
    </row>
    <row r="1321" customFormat="false" ht="15.75" hidden="false" customHeight="false" outlineLevel="0" collapsed="false">
      <c r="C1321" s="8" t="n">
        <v>1351</v>
      </c>
      <c r="D1321" s="11" t="s">
        <v>2985</v>
      </c>
      <c r="E1321" s="11" t="s">
        <v>2986</v>
      </c>
      <c r="F1321" s="8" t="s">
        <v>2876</v>
      </c>
      <c r="G1321" s="8" t="s">
        <v>2968</v>
      </c>
      <c r="H1321" s="11" t="str">
        <f aca="false">CONCATENATE(LEFT(F1321,FIND(" ",F1321) - 1),RIGHT(F1321,LEN(F1321) - (FIND(" ",F1321))),"_",LEFT(G1321,FIND(" ",G1321) - 1),"_",RIGHT(G1321,LEN(G1321)-(FIND(" ",G1321))),"_",LEFT(I1321,FIND(" ",I1321) - 1),"_",RIGHT(I1321,LEN(I1321) - (FIND(" ",I1321))),"_",J1321)</f>
        <v>TransportMarketplace_Direct_Order_Order_List_submit</v>
      </c>
      <c r="I1321" s="8" t="s">
        <v>2969</v>
      </c>
      <c r="J1321" s="10" t="s">
        <v>214</v>
      </c>
    </row>
    <row r="1322" customFormat="false" ht="15.75" hidden="false" customHeight="false" outlineLevel="0" collapsed="false">
      <c r="C1322" s="8" t="n">
        <v>1352</v>
      </c>
      <c r="D1322" s="11" t="s">
        <v>2987</v>
      </c>
      <c r="E1322" s="11" t="s">
        <v>2988</v>
      </c>
      <c r="F1322" s="8" t="s">
        <v>2876</v>
      </c>
      <c r="G1322" s="8" t="s">
        <v>2968</v>
      </c>
      <c r="H1322" s="11" t="str">
        <f aca="false">CONCATENATE(LEFT(F1322,FIND(" ",F1322) - 1),RIGHT(F1322,LEN(F1322) - (FIND(" ",F1322))),"_",LEFT(G1322,FIND(" ",G1322) - 1),"_",RIGHT(G1322,LEN(G1322)-(FIND(" ",G1322))),"_",LEFT(I1322,FIND(" ",I1322) - 1),"_",RIGHT(I1322,LEN(I1322) - (FIND(" ",I1322))),"_",J1322)</f>
        <v>TransportMarketplace_Direct_Order_Order_List_receive</v>
      </c>
      <c r="I1322" s="8" t="s">
        <v>2969</v>
      </c>
      <c r="J1322" s="10" t="s">
        <v>2989</v>
      </c>
    </row>
    <row r="1323" customFormat="false" ht="15.75" hidden="false" customHeight="false" outlineLevel="0" collapsed="false">
      <c r="C1323" s="8" t="n">
        <v>1353</v>
      </c>
      <c r="D1323" s="11" t="s">
        <v>2990</v>
      </c>
      <c r="E1323" s="11" t="s">
        <v>2991</v>
      </c>
      <c r="F1323" s="8" t="s">
        <v>2876</v>
      </c>
      <c r="G1323" s="8" t="s">
        <v>2968</v>
      </c>
      <c r="H1323" s="11" t="str">
        <f aca="false">CONCATENATE(LEFT(F1323,FIND(" ",F1323) - 1),RIGHT(F1323,LEN(F1323) - (FIND(" ",F1323))),"_",LEFT(G1323,FIND(" ",G1323) - 1),"_",RIGHT(G1323,LEN(G1323)-(FIND(" ",G1323))),"_",LEFT(I1323,FIND(" ",I1323) - 1),"_",RIGHT(I1323,LEN(I1323) - (FIND(" ",I1323))),"_",J1323)</f>
        <v>TransportMarketplace_Direct_Order_Offer_Vehicle_access</v>
      </c>
      <c r="I1323" s="8" t="s">
        <v>2858</v>
      </c>
      <c r="J1323" s="10" t="s">
        <v>119</v>
      </c>
    </row>
    <row r="1324" customFormat="false" ht="15.75" hidden="false" customHeight="false" outlineLevel="0" collapsed="false">
      <c r="C1324" s="8" t="n">
        <v>1354</v>
      </c>
      <c r="D1324" s="11" t="s">
        <v>2992</v>
      </c>
      <c r="E1324" s="11" t="s">
        <v>2993</v>
      </c>
      <c r="F1324" s="8" t="s">
        <v>2876</v>
      </c>
      <c r="G1324" s="8" t="s">
        <v>2968</v>
      </c>
      <c r="H1324" s="11" t="str">
        <f aca="false">CONCATENATE(LEFT(F1324,FIND(" ",F1324) - 1),RIGHT(F1324,LEN(F1324) - (FIND(" ",F1324))),"_",LEFT(G1324,FIND(" ",G1324) - 1),"_",RIGHT(G1324,LEN(G1324)-(FIND(" ",G1324))),"_",LEFT(I1324,FIND(" ",I1324) - 1),"_",RIGHT(I1324,LEN(I1324) - (FIND(" ",I1324))),"_",J1324)</f>
        <v>TransportMarketplace_Direct_Order_Offer_Vehicle_input</v>
      </c>
      <c r="I1324" s="8" t="s">
        <v>2858</v>
      </c>
      <c r="J1324" s="10" t="s">
        <v>63</v>
      </c>
    </row>
    <row r="1325" customFormat="false" ht="15.75" hidden="false" customHeight="false" outlineLevel="0" collapsed="false">
      <c r="C1325" s="8" t="n">
        <v>1355</v>
      </c>
      <c r="D1325" s="11" t="s">
        <v>2994</v>
      </c>
      <c r="E1325" s="11" t="s">
        <v>2995</v>
      </c>
      <c r="F1325" s="8" t="s">
        <v>2876</v>
      </c>
      <c r="G1325" s="8" t="s">
        <v>2968</v>
      </c>
      <c r="H1325" s="11" t="str">
        <f aca="false">CONCATENATE(LEFT(F1325,FIND(" ",F1325) - 1),RIGHT(F1325,LEN(F1325) - (FIND(" ",F1325))),"_",LEFT(G1325,FIND(" ",G1325) - 1),"_",RIGHT(G1325,LEN(G1325)-(FIND(" ",G1325))),"_",LEFT(I1325,FIND(" ",I1325) - 1),"_",RIGHT(I1325,LEN(I1325) - (FIND(" ",I1325))),"_",J1325)</f>
        <v>TransportMarketplace_Direct_Order_Offer_Vehicle_direct</v>
      </c>
      <c r="I1325" s="8" t="s">
        <v>2858</v>
      </c>
      <c r="J1325" s="10" t="s">
        <v>281</v>
      </c>
    </row>
    <row r="1326" customFormat="false" ht="15.75" hidden="false" customHeight="false" outlineLevel="0" collapsed="false">
      <c r="C1326" s="8" t="n">
        <v>1356</v>
      </c>
      <c r="D1326" s="11" t="s">
        <v>2996</v>
      </c>
      <c r="E1326" s="11" t="s">
        <v>2997</v>
      </c>
      <c r="F1326" s="8" t="s">
        <v>2876</v>
      </c>
      <c r="G1326" s="8" t="s">
        <v>2968</v>
      </c>
      <c r="H1326" s="11" t="str">
        <f aca="false">CONCATENATE(LEFT(F1326,FIND(" ",F1326) - 1),RIGHT(F1326,LEN(F1326) - (FIND(" ",F1326))),"_",LEFT(G1326,FIND(" ",G1326) - 1),"_",RIGHT(G1326,LEN(G1326)-(FIND(" ",G1326))),"_",LEFT(I1326,FIND(" ",I1326) - 1),"_",RIGHT(I1326,LEN(I1326) - (FIND(" ",I1326))),"_",J1326)</f>
        <v>TransportMarketplace_Direct_Order_Offer_Vehicle_display</v>
      </c>
      <c r="I1326" s="8" t="s">
        <v>2858</v>
      </c>
      <c r="J1326" s="10" t="s">
        <v>46</v>
      </c>
    </row>
    <row r="1327" customFormat="false" ht="15.75" hidden="false" customHeight="false" outlineLevel="0" collapsed="false">
      <c r="C1327" s="8" t="n">
        <v>1357</v>
      </c>
      <c r="D1327" s="11" t="s">
        <v>2998</v>
      </c>
      <c r="E1327" s="11" t="s">
        <v>2999</v>
      </c>
      <c r="F1327" s="8" t="s">
        <v>2876</v>
      </c>
      <c r="G1327" s="8" t="s">
        <v>2968</v>
      </c>
      <c r="H1327" s="11" t="str">
        <f aca="false">CONCATENATE(LEFT(F1327,FIND(" ",F1327) - 1),RIGHT(F1327,LEN(F1327) - (FIND(" ",F1327))),"_",LEFT(G1327,FIND(" ",G1327) - 1),"_",RIGHT(G1327,LEN(G1327)-(FIND(" ",G1327))),"_",LEFT(I1327,FIND(" ",I1327) - 1),"_",RIGHT(I1327,LEN(I1327) - (FIND(" ",I1327))),"_",J1327)</f>
        <v>TransportMarketplace_Direct_Order_Offer_Vehicle_search</v>
      </c>
      <c r="I1327" s="8" t="s">
        <v>2858</v>
      </c>
      <c r="J1327" s="10" t="s">
        <v>89</v>
      </c>
    </row>
    <row r="1328" customFormat="false" ht="15.75" hidden="false" customHeight="false" outlineLevel="0" collapsed="false">
      <c r="C1328" s="8" t="n">
        <v>1358</v>
      </c>
      <c r="D1328" s="11" t="s">
        <v>3000</v>
      </c>
      <c r="E1328" s="11" t="s">
        <v>3001</v>
      </c>
      <c r="F1328" s="8" t="s">
        <v>2876</v>
      </c>
      <c r="G1328" s="8" t="s">
        <v>2968</v>
      </c>
      <c r="H1328" s="11" t="str">
        <f aca="false">CONCATENATE(LEFT(F1328,FIND(" ",F1328) - 1),RIGHT(F1328,LEN(F1328) - (FIND(" ",F1328))),"_",LEFT(G1328,FIND(" ",G1328) - 1),"_",RIGHT(G1328,LEN(G1328)-(FIND(" ",G1328))),"_",LEFT(I1328,FIND(" ",I1328) - 1),"_",RIGHT(I1328,LEN(I1328) - (FIND(" ",I1328))),"_",J1328)</f>
        <v>TransportMarketplace_Direct_Order_Offer_Vehicle_input</v>
      </c>
      <c r="I1328" s="8" t="s">
        <v>2858</v>
      </c>
      <c r="J1328" s="10" t="s">
        <v>63</v>
      </c>
    </row>
    <row r="1329" customFormat="false" ht="15.75" hidden="false" customHeight="false" outlineLevel="0" collapsed="false">
      <c r="C1329" s="8" t="n">
        <v>1359</v>
      </c>
      <c r="D1329" s="11" t="s">
        <v>3002</v>
      </c>
      <c r="E1329" s="11" t="s">
        <v>3003</v>
      </c>
      <c r="F1329" s="8" t="s">
        <v>2876</v>
      </c>
      <c r="G1329" s="8" t="s">
        <v>2968</v>
      </c>
      <c r="H1329" s="11" t="str">
        <f aca="false">CONCATENATE(LEFT(F1329,FIND(" ",F1329) - 1),RIGHT(F1329,LEN(F1329) - (FIND(" ",F1329))),"_",LEFT(G1329,FIND(" ",G1329) - 1),"_",RIGHT(G1329,LEN(G1329)-(FIND(" ",G1329))),"_",LEFT(I1329,FIND(" ",I1329) - 1),"_",RIGHT(I1329,LEN(I1329) - (FIND(" ",I1329))),"_",J1329)</f>
        <v>TransportMarketplace_Direct_Order_Offer_Vehicle_affect</v>
      </c>
      <c r="I1329" s="8" t="s">
        <v>2858</v>
      </c>
      <c r="J1329" s="10" t="s">
        <v>112</v>
      </c>
    </row>
    <row r="1330" customFormat="false" ht="15.75" hidden="false" customHeight="false" outlineLevel="0" collapsed="false">
      <c r="C1330" s="8" t="n">
        <v>1360</v>
      </c>
      <c r="D1330" s="11" t="s">
        <v>3004</v>
      </c>
      <c r="E1330" s="11" t="s">
        <v>3005</v>
      </c>
      <c r="F1330" s="8" t="s">
        <v>2876</v>
      </c>
      <c r="G1330" s="8" t="s">
        <v>2968</v>
      </c>
      <c r="H1330" s="11" t="str">
        <f aca="false">CONCATENATE(LEFT(F1330,FIND(" ",F1330) - 1),RIGHT(F1330,LEN(F1330) - (FIND(" ",F1330))),"_",LEFT(G1330,FIND(" ",G1330) - 1),"_",RIGHT(G1330,LEN(G1330)-(FIND(" ",G1330))),"_",LEFT(I1330,FIND(" ",I1330) - 1),"_",RIGHT(I1330,LEN(I1330) - (FIND(" ",I1330))),"_",J1330)</f>
        <v>TransportMarketplace_Direct_Order_Offer_Vehicle_impact</v>
      </c>
      <c r="I1330" s="8" t="s">
        <v>2858</v>
      </c>
      <c r="J1330" s="10" t="s">
        <v>128</v>
      </c>
    </row>
    <row r="1331" customFormat="false" ht="15.75" hidden="false" customHeight="false" outlineLevel="0" collapsed="false">
      <c r="C1331" s="8" t="n">
        <v>1361</v>
      </c>
      <c r="D1331" s="11" t="s">
        <v>3006</v>
      </c>
      <c r="E1331" s="11" t="s">
        <v>3007</v>
      </c>
      <c r="F1331" s="8" t="s">
        <v>2876</v>
      </c>
      <c r="G1331" s="8" t="s">
        <v>2968</v>
      </c>
      <c r="H1331" s="11" t="str">
        <f aca="false">CONCATENATE(LEFT(F1331,FIND(" ",F1331) - 1),RIGHT(F1331,LEN(F1331) - (FIND(" ",F1331))),"_",LEFT(G1331,FIND(" ",G1331) - 1),"_",RIGHT(G1331,LEN(G1331)-(FIND(" ",G1331))),"_",LEFT(I1331,FIND(" ",I1331) - 1),"_",RIGHT(I1331,LEN(I1331) - (FIND(" ",I1331))),"_",J1331)</f>
        <v>TransportMarketplace_Direct_Order_Offer_Vehicle_submit</v>
      </c>
      <c r="I1331" s="8" t="s">
        <v>2858</v>
      </c>
      <c r="J1331" s="10" t="s">
        <v>214</v>
      </c>
    </row>
    <row r="1332" customFormat="false" ht="15.75" hidden="false" customHeight="false" outlineLevel="0" collapsed="false">
      <c r="C1332" s="8" t="n">
        <v>1362</v>
      </c>
      <c r="D1332" s="11" t="s">
        <v>3008</v>
      </c>
      <c r="E1332" s="11" t="s">
        <v>3009</v>
      </c>
      <c r="F1332" s="8" t="s">
        <v>2876</v>
      </c>
      <c r="G1332" s="8" t="s">
        <v>2968</v>
      </c>
      <c r="H1332" s="11" t="str">
        <f aca="false">CONCATENATE(LEFT(F1332,FIND(" ",F1332) - 1),RIGHT(F1332,LEN(F1332) - (FIND(" ",F1332))),"_",LEFT(G1332,FIND(" ",G1332) - 1),"_",RIGHT(G1332,LEN(G1332)-(FIND(" ",G1332))),"_",LEFT(I1332,FIND(" ",I1332) - 1),"_",RIGHT(I1332,LEN(I1332) - (FIND(" ",I1332))),"_",J1332)</f>
        <v>TransportMarketplace_Direct_Order_Offer_Vehicle_play</v>
      </c>
      <c r="I1332" s="8" t="s">
        <v>2858</v>
      </c>
      <c r="J1332" s="10" t="s">
        <v>1481</v>
      </c>
    </row>
    <row r="1333" customFormat="false" ht="15.75" hidden="false" customHeight="false" outlineLevel="0" collapsed="false">
      <c r="C1333" s="8" t="n">
        <v>1363</v>
      </c>
      <c r="D1333" s="11" t="s">
        <v>3010</v>
      </c>
      <c r="E1333" s="11" t="s">
        <v>3011</v>
      </c>
      <c r="F1333" s="8" t="s">
        <v>2876</v>
      </c>
      <c r="G1333" s="8" t="s">
        <v>2968</v>
      </c>
      <c r="H1333" s="11" t="str">
        <f aca="false">CONCATENATE(LEFT(F1333,FIND(" ",F1333) - 1),RIGHT(F1333,LEN(F1333) - (FIND(" ",F1333))),"_",LEFT(G1333,FIND(" ",G1333) - 1),"_",RIGHT(G1333,LEN(G1333)-(FIND(" ",G1333))),"_",LEFT(I1333,FIND(" ",I1333) - 1),"_",RIGHT(I1333,LEN(I1333) - (FIND(" ",I1333))),"_",J1333)</f>
        <v>TransportMarketplace_Direct_Order_Order_Confirmation_available</v>
      </c>
      <c r="I1333" s="8" t="s">
        <v>3012</v>
      </c>
      <c r="J1333" s="10" t="s">
        <v>267</v>
      </c>
    </row>
    <row r="1334" customFormat="false" ht="15.75" hidden="false" customHeight="false" outlineLevel="0" collapsed="false">
      <c r="C1334" s="8" t="n">
        <v>1364</v>
      </c>
      <c r="D1334" s="11" t="s">
        <v>3013</v>
      </c>
      <c r="E1334" s="11" t="s">
        <v>3014</v>
      </c>
      <c r="F1334" s="8" t="s">
        <v>2876</v>
      </c>
      <c r="G1334" s="8" t="s">
        <v>2968</v>
      </c>
      <c r="H1334" s="11" t="str">
        <f aca="false">CONCATENATE(LEFT(F1334,FIND(" ",F1334) - 1),RIGHT(F1334,LEN(F1334) - (FIND(" ",F1334))),"_",LEFT(G1334,FIND(" ",G1334) - 1),"_",RIGHT(G1334,LEN(G1334)-(FIND(" ",G1334))),"_",LEFT(I1334,FIND(" ",I1334) - 1),"_",RIGHT(I1334,LEN(I1334) - (FIND(" ",I1334))),"_",J1334)</f>
        <v>TransportMarketplace_Direct_Order_Order_Confirmation_Submit</v>
      </c>
      <c r="I1334" s="8" t="s">
        <v>3012</v>
      </c>
      <c r="J1334" s="10" t="s">
        <v>1614</v>
      </c>
    </row>
    <row r="1335" customFormat="false" ht="15.75" hidden="false" customHeight="false" outlineLevel="0" collapsed="false">
      <c r="C1335" s="8" t="n">
        <v>1365</v>
      </c>
      <c r="D1335" s="11" t="s">
        <v>3015</v>
      </c>
      <c r="E1335" s="11" t="s">
        <v>3016</v>
      </c>
      <c r="F1335" s="8" t="s">
        <v>2876</v>
      </c>
      <c r="G1335" s="8" t="s">
        <v>2968</v>
      </c>
      <c r="H1335" s="11" t="str">
        <f aca="false">CONCATENATE(LEFT(F1335,FIND(" ",F1335) - 1),RIGHT(F1335,LEN(F1335) - (FIND(" ",F1335))),"_",LEFT(G1335,FIND(" ",G1335) - 1),"_",RIGHT(G1335,LEN(G1335)-(FIND(" ",G1335))),"_",LEFT(I1335,FIND(" ",I1335) - 1),"_",RIGHT(I1335,LEN(I1335) - (FIND(" ",I1335))),"_",J1335)</f>
        <v>TransportMarketplace_Direct_Order_Order_Confirmation_impact</v>
      </c>
      <c r="I1335" s="8" t="s">
        <v>3012</v>
      </c>
      <c r="J1335" s="8" t="s">
        <v>128</v>
      </c>
    </row>
    <row r="1336" customFormat="false" ht="15.75" hidden="false" customHeight="false" outlineLevel="0" collapsed="false">
      <c r="C1336" s="8" t="n">
        <v>1366</v>
      </c>
      <c r="D1336" s="11" t="s">
        <v>3017</v>
      </c>
      <c r="E1336" s="11" t="s">
        <v>3018</v>
      </c>
      <c r="F1336" s="8" t="s">
        <v>2876</v>
      </c>
      <c r="G1336" s="8" t="s">
        <v>2968</v>
      </c>
      <c r="H1336" s="11" t="str">
        <f aca="false">CONCATENATE(LEFT(F1336,FIND(" ",F1336) - 1),RIGHT(F1336,LEN(F1336) - (FIND(" ",F1336))),"_",LEFT(G1336,FIND(" ",G1336) - 1),"_",RIGHT(G1336,LEN(G1336)-(FIND(" ",G1336))),"_",LEFT(I1336,FIND(" ",I1336) - 1),"_",RIGHT(I1336,LEN(I1336) - (FIND(" ",I1336))),"_",J1336)</f>
        <v>TransportMarketplace_Direct_Order_Order_Confirmation_Submit</v>
      </c>
      <c r="I1336" s="8" t="s">
        <v>3012</v>
      </c>
      <c r="J1336" s="10" t="s">
        <v>1614</v>
      </c>
    </row>
    <row r="1337" customFormat="false" ht="15.75" hidden="false" customHeight="false" outlineLevel="0" collapsed="false">
      <c r="C1337" s="8" t="n">
        <v>1367</v>
      </c>
      <c r="D1337" s="11" t="s">
        <v>3019</v>
      </c>
      <c r="E1337" s="11" t="s">
        <v>3020</v>
      </c>
      <c r="F1337" s="8" t="s">
        <v>2876</v>
      </c>
      <c r="G1337" s="8" t="s">
        <v>2968</v>
      </c>
      <c r="H1337" s="11" t="str">
        <f aca="false">CONCATENATE(LEFT(F1337,FIND(" ",F1337) - 1),RIGHT(F1337,LEN(F1337) - (FIND(" ",F1337))),"_",LEFT(G1337,FIND(" ",G1337) - 1),"_",RIGHT(G1337,LEN(G1337)-(FIND(" ",G1337))),"_",LEFT(I1337,FIND(" ",I1337) - 1),"_",RIGHT(I1337,LEN(I1337) - (FIND(" ",I1337))),"_",J1337)</f>
        <v>TransportMarketplace_Direct_Order_Order_Confirmation_access</v>
      </c>
      <c r="I1337" s="8" t="s">
        <v>3012</v>
      </c>
      <c r="J1337" s="10" t="s">
        <v>119</v>
      </c>
    </row>
    <row r="1338" customFormat="false" ht="15.75" hidden="false" customHeight="false" outlineLevel="0" collapsed="false">
      <c r="C1338" s="8" t="n">
        <v>1368</v>
      </c>
      <c r="D1338" s="11" t="s">
        <v>3021</v>
      </c>
      <c r="E1338" s="11" t="s">
        <v>3022</v>
      </c>
      <c r="F1338" s="8" t="s">
        <v>2876</v>
      </c>
      <c r="G1338" s="8" t="s">
        <v>2968</v>
      </c>
      <c r="H1338" s="11" t="str">
        <f aca="false">CONCATENATE(LEFT(F1338,FIND(" ",F1338) - 1),RIGHT(F1338,LEN(F1338) - (FIND(" ",F1338))),"_",LEFT(G1338,FIND(" ",G1338) - 1),"_",RIGHT(G1338,LEN(G1338)-(FIND(" ",G1338))),"_",LEFT(I1338,FIND(" ",I1338) - 1),"_",RIGHT(I1338,LEN(I1338) - (FIND(" ",I1338))),"_",J1338)</f>
        <v>TransportMarketplace_Direct_Order_Order_Confirmation_validation</v>
      </c>
      <c r="I1338" s="8" t="s">
        <v>3012</v>
      </c>
      <c r="J1338" s="10" t="s">
        <v>154</v>
      </c>
    </row>
    <row r="1339" customFormat="false" ht="15.75" hidden="false" customHeight="false" outlineLevel="0" collapsed="false">
      <c r="C1339" s="8" t="n">
        <v>1369</v>
      </c>
      <c r="D1339" s="11" t="s">
        <v>3023</v>
      </c>
      <c r="E1339" s="11" t="s">
        <v>3024</v>
      </c>
      <c r="F1339" s="8" t="s">
        <v>2876</v>
      </c>
      <c r="G1339" s="8" t="s">
        <v>2968</v>
      </c>
      <c r="H1339" s="11" t="str">
        <f aca="false">CONCATENATE(LEFT(F1339,FIND(" ",F1339) - 1),RIGHT(F1339,LEN(F1339) - (FIND(" ",F1339))),"_",LEFT(G1339,FIND(" ",G1339) - 1),"_",RIGHT(G1339,LEN(G1339)-(FIND(" ",G1339))),"_",LEFT(I1339,FIND(" ",I1339) - 1),"_",RIGHT(I1339,LEN(I1339) - (FIND(" ",I1339))),"_",J1339)</f>
        <v>TransportMarketplace_Direct_Order_Order_Confirmation_input</v>
      </c>
      <c r="I1339" s="8" t="s">
        <v>3012</v>
      </c>
      <c r="J1339" s="10" t="s">
        <v>63</v>
      </c>
    </row>
    <row r="1340" customFormat="false" ht="15.75" hidden="false" customHeight="false" outlineLevel="0" collapsed="false">
      <c r="C1340" s="8" t="n">
        <v>1370</v>
      </c>
      <c r="D1340" s="11" t="s">
        <v>3025</v>
      </c>
      <c r="E1340" s="11" t="s">
        <v>3026</v>
      </c>
      <c r="F1340" s="8" t="s">
        <v>2876</v>
      </c>
      <c r="G1340" s="8" t="s">
        <v>2968</v>
      </c>
      <c r="H1340" s="11" t="str">
        <f aca="false">CONCATENATE(LEFT(F1340,FIND(" ",F1340) - 1),RIGHT(F1340,LEN(F1340) - (FIND(" ",F1340))),"_",LEFT(G1340,FIND(" ",G1340) - 1),"_",RIGHT(G1340,LEN(G1340)-(FIND(" ",G1340))),"_",LEFT(I1340,FIND(" ",I1340) - 1),"_",RIGHT(I1340,LEN(I1340) - (FIND(" ",I1340))),"_",J1340)</f>
        <v>TransportMarketplace_Direct_Order_Order_Confirmation_submit</v>
      </c>
      <c r="I1340" s="8" t="s">
        <v>3012</v>
      </c>
      <c r="J1340" s="10" t="s">
        <v>214</v>
      </c>
    </row>
    <row r="1341" customFormat="false" ht="15.75" hidden="false" customHeight="false" outlineLevel="0" collapsed="false">
      <c r="C1341" s="8" t="n">
        <v>1371</v>
      </c>
      <c r="D1341" s="11" t="s">
        <v>3027</v>
      </c>
      <c r="E1341" s="11" t="s">
        <v>3028</v>
      </c>
      <c r="F1341" s="8" t="s">
        <v>2876</v>
      </c>
      <c r="G1341" s="8" t="s">
        <v>2968</v>
      </c>
      <c r="H1341" s="11" t="str">
        <f aca="false">CONCATENATE(LEFT(F1341,FIND(" ",F1341) - 1),RIGHT(F1341,LEN(F1341) - (FIND(" ",F1341))),"_",LEFT(G1341,FIND(" ",G1341) - 1),"_",RIGHT(G1341,LEN(G1341)-(FIND(" ",G1341))),"_",LEFT(I1341,FIND(" ",I1341) - 1),"_",RIGHT(I1341,LEN(I1341) - (FIND(" ",I1341))),"_",J1341)</f>
        <v>TransportMarketplace_Direct_Order_Order_Confirmation_validation</v>
      </c>
      <c r="I1341" s="8" t="s">
        <v>3012</v>
      </c>
      <c r="J1341" s="10" t="s">
        <v>154</v>
      </c>
    </row>
    <row r="1342" customFormat="false" ht="15.75" hidden="false" customHeight="false" outlineLevel="0" collapsed="false">
      <c r="C1342" s="8" t="n">
        <v>1372</v>
      </c>
      <c r="D1342" s="11" t="s">
        <v>3029</v>
      </c>
      <c r="E1342" s="11" t="s">
        <v>3030</v>
      </c>
      <c r="F1342" s="8" t="s">
        <v>2876</v>
      </c>
      <c r="G1342" s="8" t="s">
        <v>2968</v>
      </c>
      <c r="H1342" s="11" t="str">
        <f aca="false">CONCATENATE(LEFT(F1342,FIND(" ",F1342) - 1),RIGHT(F1342,LEN(F1342) - (FIND(" ",F1342))),"_",LEFT(G1342,FIND(" ",G1342) - 1),"_",RIGHT(G1342,LEN(G1342)-(FIND(" ",G1342))),"_",LEFT(I1342,FIND(" ",I1342) - 1),"_",RIGHT(I1342,LEN(I1342) - (FIND(" ",I1342))),"_",J1342)</f>
        <v>TransportMarketplace_Direct_Order_Order_Confirmation_save</v>
      </c>
      <c r="I1342" s="8" t="s">
        <v>3012</v>
      </c>
      <c r="J1342" s="10" t="s">
        <v>18</v>
      </c>
    </row>
    <row r="1343" customFormat="false" ht="15.75" hidden="false" customHeight="false" outlineLevel="0" collapsed="false">
      <c r="C1343" s="8" t="n">
        <v>1373</v>
      </c>
      <c r="D1343" s="11" t="s">
        <v>3031</v>
      </c>
      <c r="E1343" s="11" t="s">
        <v>3032</v>
      </c>
      <c r="F1343" s="8" t="s">
        <v>2876</v>
      </c>
      <c r="G1343" s="8" t="s">
        <v>2968</v>
      </c>
      <c r="H1343" s="11" t="str">
        <f aca="false">CONCATENATE(LEFT(F1343,FIND(" ",F1343) - 1),RIGHT(F1343,LEN(F1343) - (FIND(" ",F1343))),"_",LEFT(G1343,FIND(" ",G1343) - 1),"_",RIGHT(G1343,LEN(G1343)-(FIND(" ",G1343))),"_",LEFT(I1343,FIND(" ",I1343) - 1),"_",RIGHT(I1343,LEN(I1343) - (FIND(" ",I1343))),"_",J1343)</f>
        <v>TransportMarketplace_Direct_Order_My_Order_display</v>
      </c>
      <c r="I1343" s="8" t="s">
        <v>3033</v>
      </c>
      <c r="J1343" s="10" t="s">
        <v>46</v>
      </c>
    </row>
    <row r="1344" customFormat="false" ht="15.75" hidden="false" customHeight="false" outlineLevel="0" collapsed="false">
      <c r="C1344" s="8" t="n">
        <v>1374</v>
      </c>
      <c r="D1344" s="11" t="s">
        <v>3034</v>
      </c>
      <c r="E1344" s="11" t="s">
        <v>3035</v>
      </c>
      <c r="F1344" s="8" t="s">
        <v>2876</v>
      </c>
      <c r="G1344" s="8" t="s">
        <v>2968</v>
      </c>
      <c r="H1344" s="11" t="str">
        <f aca="false">CONCATENATE(LEFT(F1344,FIND(" ",F1344) - 1),RIGHT(F1344,LEN(F1344) - (FIND(" ",F1344))),"_",LEFT(G1344,FIND(" ",G1344) - 1),"_",RIGHT(G1344,LEN(G1344)-(FIND(" ",G1344))),"_",LEFT(I1344,FIND(" ",I1344) - 1),"_",RIGHT(I1344,LEN(I1344) - (FIND(" ",I1344))),"_",J1344)</f>
        <v>TransportMarketplace_Direct_Order_My_Order_access</v>
      </c>
      <c r="I1344" s="8" t="s">
        <v>3033</v>
      </c>
      <c r="J1344" s="10" t="s">
        <v>119</v>
      </c>
    </row>
    <row r="1345" customFormat="false" ht="15.75" hidden="false" customHeight="false" outlineLevel="0" collapsed="false">
      <c r="C1345" s="8" t="n">
        <v>1375</v>
      </c>
      <c r="D1345" s="11" t="s">
        <v>3036</v>
      </c>
      <c r="E1345" s="11" t="s">
        <v>3037</v>
      </c>
      <c r="F1345" s="8" t="s">
        <v>2876</v>
      </c>
      <c r="G1345" s="8" t="s">
        <v>2968</v>
      </c>
      <c r="H1345" s="11" t="str">
        <f aca="false">CONCATENATE(LEFT(F1345,FIND(" ",F1345) - 1),RIGHT(F1345,LEN(F1345) - (FIND(" ",F1345))),"_",LEFT(G1345,FIND(" ",G1345) - 1),"_",RIGHT(G1345,LEN(G1345)-(FIND(" ",G1345))),"_",LEFT(I1345,FIND(" ",I1345) - 1),"_",RIGHT(I1345,LEN(I1345) - (FIND(" ",I1345))),"_",J1345)</f>
        <v>TransportMarketplace_Direct_Order_My_Order_feature</v>
      </c>
      <c r="I1345" s="8" t="s">
        <v>3033</v>
      </c>
      <c r="J1345" s="10" t="s">
        <v>102</v>
      </c>
    </row>
    <row r="1346" customFormat="false" ht="15.75" hidden="false" customHeight="false" outlineLevel="0" collapsed="false">
      <c r="C1346" s="8" t="n">
        <v>1376</v>
      </c>
      <c r="D1346" s="11" t="s">
        <v>3038</v>
      </c>
      <c r="E1346" s="11" t="s">
        <v>3039</v>
      </c>
      <c r="F1346" s="8" t="s">
        <v>2876</v>
      </c>
      <c r="G1346" s="8" t="s">
        <v>2968</v>
      </c>
      <c r="H1346" s="11" t="str">
        <f aca="false">CONCATENATE(LEFT(F1346,FIND(" ",F1346) - 1),RIGHT(F1346,LEN(F1346) - (FIND(" ",F1346))),"_",LEFT(G1346,FIND(" ",G1346) - 1),"_",RIGHT(G1346,LEN(G1346)-(FIND(" ",G1346))),"_",LEFT(I1346,FIND(" ",I1346) - 1),"_",RIGHT(I1346,LEN(I1346) - (FIND(" ",I1346))),"_",J1346)</f>
        <v>TransportMarketplace_Direct_Order_My_Order_dashboard</v>
      </c>
      <c r="I1346" s="8" t="s">
        <v>3033</v>
      </c>
      <c r="J1346" s="8" t="s">
        <v>170</v>
      </c>
    </row>
    <row r="1347" customFormat="false" ht="15.75" hidden="false" customHeight="false" outlineLevel="0" collapsed="false">
      <c r="C1347" s="8" t="n">
        <v>1377</v>
      </c>
      <c r="D1347" s="11" t="s">
        <v>3040</v>
      </c>
      <c r="E1347" s="11" t="s">
        <v>3041</v>
      </c>
      <c r="F1347" s="8" t="s">
        <v>2876</v>
      </c>
      <c r="G1347" s="8" t="s">
        <v>2968</v>
      </c>
      <c r="H1347" s="11" t="str">
        <f aca="false">CONCATENATE(LEFT(F1347,FIND(" ",F1347) - 1),RIGHT(F1347,LEN(F1347) - (FIND(" ",F1347))),"_",LEFT(G1347,FIND(" ",G1347) - 1),"_",RIGHT(G1347,LEN(G1347)-(FIND(" ",G1347))),"_",LEFT(I1347,FIND(" ",I1347) - 1),"_",RIGHT(I1347,LEN(I1347) - (FIND(" ",I1347))),"_",J1347)</f>
        <v>TransportMarketplace_Direct_Order_My_Order_handle</v>
      </c>
      <c r="I1347" s="8" t="s">
        <v>3033</v>
      </c>
      <c r="J1347" s="10" t="s">
        <v>2422</v>
      </c>
    </row>
    <row r="1348" customFormat="false" ht="15.75" hidden="false" customHeight="false" outlineLevel="0" collapsed="false">
      <c r="C1348" s="8" t="n">
        <v>1378</v>
      </c>
      <c r="D1348" s="11" t="s">
        <v>3042</v>
      </c>
      <c r="E1348" s="11" t="s">
        <v>3043</v>
      </c>
      <c r="F1348" s="8" t="s">
        <v>2876</v>
      </c>
      <c r="G1348" s="8" t="s">
        <v>2968</v>
      </c>
      <c r="H1348" s="11" t="str">
        <f aca="false">CONCATENATE(LEFT(F1348,FIND(" ",F1348) - 1),RIGHT(F1348,LEN(F1348) - (FIND(" ",F1348))),"_",LEFT(G1348,FIND(" ",G1348) - 1),"_",RIGHT(G1348,LEN(G1348)-(FIND(" ",G1348))),"_",LEFT(I1348,FIND(" ",I1348) - 1),"_",RIGHT(I1348,LEN(I1348) - (FIND(" ",I1348))),"_",J1348)</f>
        <v>TransportMarketplace_Direct_Order_My_Order_dashboard</v>
      </c>
      <c r="I1348" s="8" t="s">
        <v>3033</v>
      </c>
      <c r="J1348" s="8" t="s">
        <v>170</v>
      </c>
    </row>
    <row r="1349" customFormat="false" ht="15.75" hidden="false" customHeight="false" outlineLevel="0" collapsed="false">
      <c r="C1349" s="8" t="n">
        <v>1379</v>
      </c>
      <c r="D1349" s="11" t="s">
        <v>3044</v>
      </c>
      <c r="E1349" s="11" t="s">
        <v>3045</v>
      </c>
      <c r="F1349" s="8" t="s">
        <v>2876</v>
      </c>
      <c r="G1349" s="8" t="s">
        <v>2968</v>
      </c>
      <c r="H1349" s="11" t="str">
        <f aca="false">CONCATENATE(LEFT(F1349,FIND(" ",F1349) - 1),RIGHT(F1349,LEN(F1349) - (FIND(" ",F1349))),"_",LEFT(G1349,FIND(" ",G1349) - 1),"_",RIGHT(G1349,LEN(G1349)-(FIND(" ",G1349))),"_",LEFT(I1349,FIND(" ",I1349) - 1),"_",RIGHT(I1349,LEN(I1349) - (FIND(" ",I1349))),"_",J1349)</f>
        <v>TransportMarketplace_Direct_Order_My_Order_Submit</v>
      </c>
      <c r="I1349" s="8" t="s">
        <v>3033</v>
      </c>
      <c r="J1349" s="10" t="s">
        <v>1614</v>
      </c>
    </row>
    <row r="1350" customFormat="false" ht="15.75" hidden="false" customHeight="false" outlineLevel="0" collapsed="false">
      <c r="C1350" s="8" t="n">
        <v>1380</v>
      </c>
      <c r="D1350" s="11" t="s">
        <v>3046</v>
      </c>
      <c r="E1350" s="11" t="s">
        <v>3047</v>
      </c>
      <c r="F1350" s="8" t="s">
        <v>2876</v>
      </c>
      <c r="G1350" s="8" t="s">
        <v>2968</v>
      </c>
      <c r="H1350" s="11" t="str">
        <f aca="false">CONCATENATE(LEFT(F1350,FIND(" ",F1350) - 1),RIGHT(F1350,LEN(F1350) - (FIND(" ",F1350))),"_",LEFT(G1350,FIND(" ",G1350) - 1),"_",RIGHT(G1350,LEN(G1350)-(FIND(" ",G1350))),"_",LEFT(I1350,FIND(" ",I1350) - 1),"_",RIGHT(I1350,LEN(I1350) - (FIND(" ",I1350))),"_",J1350)</f>
        <v>TransportMarketplace_Direct_Order_My_Order_search</v>
      </c>
      <c r="I1350" s="8" t="s">
        <v>3033</v>
      </c>
      <c r="J1350" s="10" t="s">
        <v>89</v>
      </c>
    </row>
    <row r="1351" customFormat="false" ht="15.75" hidden="false" customHeight="false" outlineLevel="0" collapsed="false">
      <c r="C1351" s="8" t="n">
        <v>1381</v>
      </c>
      <c r="D1351" s="11" t="s">
        <v>3048</v>
      </c>
      <c r="E1351" s="11" t="s">
        <v>3049</v>
      </c>
      <c r="F1351" s="8" t="s">
        <v>2876</v>
      </c>
      <c r="G1351" s="8" t="s">
        <v>2968</v>
      </c>
      <c r="H1351" s="11" t="str">
        <f aca="false">CONCATENATE(LEFT(F1351,FIND(" ",F1351) - 1),RIGHT(F1351,LEN(F1351) - (FIND(" ",F1351))),"_",LEFT(G1351,FIND(" ",G1351) - 1),"_",RIGHT(G1351,LEN(G1351)-(FIND(" ",G1351))),"_",LEFT(I1351,FIND(" ",I1351) - 1),"_",RIGHT(I1351,LEN(I1351) - (FIND(" ",I1351))),"_",J1351)</f>
        <v>TransportMarketplace_Direct_Order_My_Order_verify</v>
      </c>
      <c r="I1351" s="8" t="s">
        <v>3033</v>
      </c>
      <c r="J1351" s="10" t="s">
        <v>92</v>
      </c>
    </row>
    <row r="1352" customFormat="false" ht="15.75" hidden="false" customHeight="false" outlineLevel="0" collapsed="false">
      <c r="C1352" s="8" t="n">
        <v>1382</v>
      </c>
      <c r="D1352" s="11" t="s">
        <v>3050</v>
      </c>
      <c r="E1352" s="11" t="s">
        <v>3051</v>
      </c>
      <c r="F1352" s="8" t="s">
        <v>2876</v>
      </c>
      <c r="G1352" s="8" t="s">
        <v>2968</v>
      </c>
      <c r="H1352" s="11" t="str">
        <f aca="false">CONCATENATE(LEFT(F1352,FIND(" ",F1352) - 1),RIGHT(F1352,LEN(F1352) - (FIND(" ",F1352))),"_",LEFT(G1352,FIND(" ",G1352) - 1),"_",RIGHT(G1352,LEN(G1352)-(FIND(" ",G1352))),"_",LEFT(I1352,FIND(" ",I1352) - 1),"_",RIGHT(I1352,LEN(I1352) - (FIND(" ",I1352))),"_",J1352)</f>
        <v>TransportMarketplace_Direct_Order_My_Order_access</v>
      </c>
      <c r="I1352" s="8" t="s">
        <v>3033</v>
      </c>
      <c r="J1352" s="10" t="s">
        <v>119</v>
      </c>
    </row>
    <row r="1353" customFormat="false" ht="15.75" hidden="false" customHeight="false" outlineLevel="0" collapsed="false">
      <c r="C1353" s="8" t="n">
        <v>1383</v>
      </c>
      <c r="D1353" s="11" t="s">
        <v>3052</v>
      </c>
      <c r="E1353" s="11" t="s">
        <v>3053</v>
      </c>
      <c r="F1353" s="8" t="s">
        <v>2876</v>
      </c>
      <c r="G1353" s="8" t="s">
        <v>3054</v>
      </c>
      <c r="H1353" s="11" t="str">
        <f aca="false">CONCATENATE(LEFT(F1353,FIND(" ",F1353) - 1),RIGHT(F1353,LEN(F1353) - (FIND(" ",F1353))),"_",LEFT(G1353,FIND(" ",G1353) - 1),"_",RIGHT(G1353,LEN(G1353)-(FIND(" ",G1353))),"_",LEFT(I1353,FIND(" ",I1353) - 1),"_",RIGHT(I1353,LEN(I1353) - (FIND(" ",I1353))),"_",J1353)</f>
        <v>TransportMarketplace_Order_Accept_Accept_Order_dashboard</v>
      </c>
      <c r="I1353" s="8" t="s">
        <v>3055</v>
      </c>
      <c r="J1353" s="8" t="s">
        <v>170</v>
      </c>
    </row>
    <row r="1354" customFormat="false" ht="15.75" hidden="false" customHeight="false" outlineLevel="0" collapsed="false">
      <c r="C1354" s="8" t="n">
        <v>1384</v>
      </c>
      <c r="D1354" s="11" t="s">
        <v>3056</v>
      </c>
      <c r="E1354" s="11" t="s">
        <v>3057</v>
      </c>
      <c r="F1354" s="8" t="s">
        <v>2876</v>
      </c>
      <c r="G1354" s="8" t="s">
        <v>3054</v>
      </c>
      <c r="H1354" s="11" t="str">
        <f aca="false">CONCATENATE(LEFT(F1354,FIND(" ",F1354) - 1),RIGHT(F1354,LEN(F1354) - (FIND(" ",F1354))),"_",LEFT(G1354,FIND(" ",G1354) - 1),"_",RIGHT(G1354,LEN(G1354)-(FIND(" ",G1354))),"_",LEFT(I1354,FIND(" ",I1354) - 1),"_",RIGHT(I1354,LEN(I1354) - (FIND(" ",I1354))),"_",J1354)</f>
        <v>TransportMarketplace_Order_Accept_Accept_Order_accept</v>
      </c>
      <c r="I1354" s="8" t="s">
        <v>3055</v>
      </c>
      <c r="J1354" s="10" t="s">
        <v>3058</v>
      </c>
    </row>
    <row r="1355" customFormat="false" ht="15.75" hidden="false" customHeight="false" outlineLevel="0" collapsed="false">
      <c r="C1355" s="8" t="n">
        <v>1385</v>
      </c>
      <c r="D1355" s="11" t="s">
        <v>3059</v>
      </c>
      <c r="E1355" s="11" t="s">
        <v>3060</v>
      </c>
      <c r="F1355" s="8" t="s">
        <v>2876</v>
      </c>
      <c r="G1355" s="8" t="s">
        <v>3054</v>
      </c>
      <c r="H1355" s="11" t="str">
        <f aca="false">CONCATENATE(LEFT(F1355,FIND(" ",F1355) - 1),RIGHT(F1355,LEN(F1355) - (FIND(" ",F1355))),"_",LEFT(G1355,FIND(" ",G1355) - 1),"_",RIGHT(G1355,LEN(G1355)-(FIND(" ",G1355))),"_",LEFT(I1355,FIND(" ",I1355) - 1),"_",RIGHT(I1355,LEN(I1355) - (FIND(" ",I1355))),"_",J1355)</f>
        <v>TransportMarketplace_Order_Accept_Accept_Order_display</v>
      </c>
      <c r="I1355" s="8" t="s">
        <v>3055</v>
      </c>
      <c r="J1355" s="10" t="s">
        <v>46</v>
      </c>
    </row>
    <row r="1356" customFormat="false" ht="15.75" hidden="false" customHeight="false" outlineLevel="0" collapsed="false">
      <c r="C1356" s="8" t="n">
        <v>1386</v>
      </c>
      <c r="D1356" s="11" t="s">
        <v>3061</v>
      </c>
      <c r="E1356" s="11" t="s">
        <v>3062</v>
      </c>
      <c r="F1356" s="8" t="s">
        <v>2876</v>
      </c>
      <c r="G1356" s="8" t="s">
        <v>3054</v>
      </c>
      <c r="H1356" s="11" t="str">
        <f aca="false">CONCATENATE(LEFT(F1356,FIND(" ",F1356) - 1),RIGHT(F1356,LEN(F1356) - (FIND(" ",F1356))),"_",LEFT(G1356,FIND(" ",G1356) - 1),"_",RIGHT(G1356,LEN(G1356)-(FIND(" ",G1356))),"_",LEFT(I1356,FIND(" ",I1356) - 1),"_",RIGHT(I1356,LEN(I1356) - (FIND(" ",I1356))),"_",J1356)</f>
        <v>TransportMarketplace_Order_Accept_Accept_Order_verify</v>
      </c>
      <c r="I1356" s="8" t="s">
        <v>3055</v>
      </c>
      <c r="J1356" s="10" t="s">
        <v>92</v>
      </c>
    </row>
    <row r="1357" customFormat="false" ht="15.75" hidden="false" customHeight="false" outlineLevel="0" collapsed="false">
      <c r="C1357" s="8" t="n">
        <v>1387</v>
      </c>
      <c r="D1357" s="11" t="s">
        <v>3063</v>
      </c>
      <c r="E1357" s="11" t="s">
        <v>3064</v>
      </c>
      <c r="F1357" s="8" t="s">
        <v>2876</v>
      </c>
      <c r="G1357" s="8" t="s">
        <v>3054</v>
      </c>
      <c r="H1357" s="11" t="str">
        <f aca="false">CONCATENATE(LEFT(F1357,FIND(" ",F1357) - 1),RIGHT(F1357,LEN(F1357) - (FIND(" ",F1357))),"_",LEFT(G1357,FIND(" ",G1357) - 1),"_",RIGHT(G1357,LEN(G1357)-(FIND(" ",G1357))),"_",LEFT(I1357,FIND(" ",I1357) - 1),"_",RIGHT(I1357,LEN(I1357) - (FIND(" ",I1357))),"_",J1357)</f>
        <v>TransportMarketplace_Order_Accept_Accept_Order_save</v>
      </c>
      <c r="I1357" s="8" t="s">
        <v>3055</v>
      </c>
      <c r="J1357" s="10" t="s">
        <v>18</v>
      </c>
    </row>
    <row r="1358" customFormat="false" ht="15.75" hidden="false" customHeight="false" outlineLevel="0" collapsed="false">
      <c r="C1358" s="8" t="n">
        <v>1388</v>
      </c>
      <c r="D1358" s="11" t="s">
        <v>3065</v>
      </c>
      <c r="E1358" s="11" t="s">
        <v>3066</v>
      </c>
      <c r="F1358" s="8" t="s">
        <v>2876</v>
      </c>
      <c r="G1358" s="8" t="s">
        <v>3054</v>
      </c>
      <c r="H1358" s="11" t="str">
        <f aca="false">CONCATENATE(LEFT(F1358,FIND(" ",F1358) - 1),RIGHT(F1358,LEN(F1358) - (FIND(" ",F1358))),"_",LEFT(G1358,FIND(" ",G1358) - 1),"_",RIGHT(G1358,LEN(G1358)-(FIND(" ",G1358))),"_",LEFT(I1358,FIND(" ",I1358) - 1),"_",RIGHT(I1358,LEN(I1358) - (FIND(" ",I1358))),"_",J1358)</f>
        <v>TransportMarketplace_Order_Accept_Accept_Order_access</v>
      </c>
      <c r="I1358" s="8" t="s">
        <v>3055</v>
      </c>
      <c r="J1358" s="10" t="s">
        <v>119</v>
      </c>
    </row>
    <row r="1359" customFormat="false" ht="15.75" hidden="false" customHeight="false" outlineLevel="0" collapsed="false">
      <c r="C1359" s="8" t="n">
        <v>1389</v>
      </c>
      <c r="D1359" s="11" t="s">
        <v>3067</v>
      </c>
      <c r="E1359" s="11" t="s">
        <v>3068</v>
      </c>
      <c r="F1359" s="8" t="s">
        <v>2876</v>
      </c>
      <c r="G1359" s="8" t="s">
        <v>3054</v>
      </c>
      <c r="H1359" s="11" t="str">
        <f aca="false">CONCATENATE(LEFT(F1359,FIND(" ",F1359) - 1),RIGHT(F1359,LEN(F1359) - (FIND(" ",F1359))),"_",LEFT(G1359,FIND(" ",G1359) - 1),"_",RIGHT(G1359,LEN(G1359)-(FIND(" ",G1359))),"_",LEFT(I1359,FIND(" ",I1359) - 1),"_",RIGHT(I1359,LEN(I1359) - (FIND(" ",I1359))),"_",J1359)</f>
        <v>TransportMarketplace_Order_Accept_Accept_Order_manage</v>
      </c>
      <c r="I1359" s="8" t="s">
        <v>3055</v>
      </c>
      <c r="J1359" s="10" t="s">
        <v>459</v>
      </c>
    </row>
    <row r="1360" customFormat="false" ht="15.75" hidden="false" customHeight="false" outlineLevel="0" collapsed="false">
      <c r="C1360" s="8" t="n">
        <v>1390</v>
      </c>
      <c r="D1360" s="11" t="s">
        <v>3069</v>
      </c>
      <c r="E1360" s="11" t="s">
        <v>3070</v>
      </c>
      <c r="F1360" s="8" t="s">
        <v>2876</v>
      </c>
      <c r="G1360" s="8" t="s">
        <v>3054</v>
      </c>
      <c r="H1360" s="11" t="str">
        <f aca="false">CONCATENATE(LEFT(F1360,FIND(" ",F1360) - 1),RIGHT(F1360,LEN(F1360) - (FIND(" ",F1360))),"_",LEFT(G1360,FIND(" ",G1360) - 1),"_",RIGHT(G1360,LEN(G1360)-(FIND(" ",G1360))),"_",LEFT(I1360,FIND(" ",I1360) - 1),"_",RIGHT(I1360,LEN(I1360) - (FIND(" ",I1360))),"_",J1360)</f>
        <v>TransportMarketplace_Order_Accept_Accept_Order_display</v>
      </c>
      <c r="I1360" s="8" t="s">
        <v>3055</v>
      </c>
      <c r="J1360" s="10" t="s">
        <v>46</v>
      </c>
    </row>
    <row r="1361" customFormat="false" ht="15.75" hidden="false" customHeight="false" outlineLevel="0" collapsed="false">
      <c r="C1361" s="8" t="n">
        <v>1391</v>
      </c>
      <c r="D1361" s="11" t="s">
        <v>3071</v>
      </c>
      <c r="E1361" s="11" t="s">
        <v>3072</v>
      </c>
      <c r="F1361" s="8" t="s">
        <v>2876</v>
      </c>
      <c r="G1361" s="8" t="s">
        <v>3054</v>
      </c>
      <c r="H1361" s="11" t="str">
        <f aca="false">CONCATENATE(LEFT(F1361,FIND(" ",F1361) - 1),RIGHT(F1361,LEN(F1361) - (FIND(" ",F1361))),"_",LEFT(G1361,FIND(" ",G1361) - 1),"_",RIGHT(G1361,LEN(G1361)-(FIND(" ",G1361))),"_",LEFT(I1361,FIND(" ",I1361) - 1),"_",RIGHT(I1361,LEN(I1361) - (FIND(" ",I1361))),"_",J1361)</f>
        <v>TransportMarketplace_Order_Accept_Accept_Order_search</v>
      </c>
      <c r="I1361" s="8" t="s">
        <v>3055</v>
      </c>
      <c r="J1361" s="10" t="s">
        <v>89</v>
      </c>
    </row>
    <row r="1362" customFormat="false" ht="15.75" hidden="false" customHeight="false" outlineLevel="0" collapsed="false">
      <c r="C1362" s="8" t="n">
        <v>1392</v>
      </c>
      <c r="D1362" s="11" t="s">
        <v>3073</v>
      </c>
      <c r="E1362" s="11" t="s">
        <v>3074</v>
      </c>
      <c r="F1362" s="8" t="s">
        <v>2876</v>
      </c>
      <c r="G1362" s="8" t="s">
        <v>3054</v>
      </c>
      <c r="H1362" s="11" t="str">
        <f aca="false">CONCATENATE(LEFT(F1362,FIND(" ",F1362) - 1),RIGHT(F1362,LEN(F1362) - (FIND(" ",F1362))),"_",LEFT(G1362,FIND(" ",G1362) - 1),"_",RIGHT(G1362,LEN(G1362)-(FIND(" ",G1362))),"_",LEFT(I1362,FIND(" ",I1362) - 1),"_",RIGHT(I1362,LEN(I1362) - (FIND(" ",I1362))),"_",J1362)</f>
        <v>TransportMarketplace_Order_Accept_Accept_Order_input</v>
      </c>
      <c r="I1362" s="8" t="s">
        <v>3055</v>
      </c>
      <c r="J1362" s="10" t="s">
        <v>63</v>
      </c>
    </row>
    <row r="1363" customFormat="false" ht="15.75" hidden="false" customHeight="false" outlineLevel="0" collapsed="false">
      <c r="C1363" s="8" t="n">
        <v>1393</v>
      </c>
      <c r="D1363" s="11" t="s">
        <v>3075</v>
      </c>
      <c r="E1363" s="11" t="s">
        <v>3076</v>
      </c>
      <c r="F1363" s="8" t="s">
        <v>2876</v>
      </c>
      <c r="G1363" s="8" t="s">
        <v>3077</v>
      </c>
      <c r="H1363" s="11" t="str">
        <f aca="false">CONCATENATE(LEFT(F1363,FIND(" ",F1363) - 1),RIGHT(F1363,LEN(F1363) - (FIND(" ",F1363))),"_",LEFT(G1363,FIND(" ",G1363) - 1),"_",RIGHT(G1363,LEN(G1363)-(FIND(" ",G1363))),"_",LEFT(I1363,FIND(" ",I1363) - 1),"_",RIGHT(I1363,LEN(I1363) - (FIND(" ",I1363))),"_",J1363)</f>
        <v>TransportMarketplace_Vehicle_Booking_Request_Add_Vehicle_Booking_book</v>
      </c>
      <c r="I1363" s="8" t="s">
        <v>3078</v>
      </c>
      <c r="J1363" s="10" t="s">
        <v>3079</v>
      </c>
    </row>
    <row r="1364" customFormat="false" ht="15.75" hidden="false" customHeight="false" outlineLevel="0" collapsed="false">
      <c r="C1364" s="8" t="n">
        <v>1394</v>
      </c>
      <c r="D1364" s="11" t="s">
        <v>3080</v>
      </c>
      <c r="E1364" s="11" t="s">
        <v>3081</v>
      </c>
      <c r="F1364" s="8" t="s">
        <v>2876</v>
      </c>
      <c r="G1364" s="8" t="s">
        <v>3077</v>
      </c>
      <c r="H1364" s="11" t="str">
        <f aca="false">CONCATENATE(LEFT(F1364,FIND(" ",F1364) - 1),RIGHT(F1364,LEN(F1364) - (FIND(" ",F1364))),"_",LEFT(G1364,FIND(" ",G1364) - 1),"_",RIGHT(G1364,LEN(G1364)-(FIND(" ",G1364))),"_",LEFT(I1364,FIND(" ",I1364) - 1),"_",RIGHT(I1364,LEN(I1364) - (FIND(" ",I1364))),"_",J1364)</f>
        <v>TransportMarketplace_Vehicle_Booking_Request_Add_Vehicle_Booking_specify</v>
      </c>
      <c r="I1364" s="8" t="s">
        <v>3078</v>
      </c>
      <c r="J1364" s="10" t="s">
        <v>311</v>
      </c>
    </row>
    <row r="1365" customFormat="false" ht="15.75" hidden="false" customHeight="false" outlineLevel="0" collapsed="false">
      <c r="C1365" s="8" t="n">
        <v>1395</v>
      </c>
      <c r="D1365" s="11" t="s">
        <v>3082</v>
      </c>
      <c r="E1365" s="11" t="s">
        <v>3083</v>
      </c>
      <c r="F1365" s="8" t="s">
        <v>2876</v>
      </c>
      <c r="G1365" s="8" t="s">
        <v>3077</v>
      </c>
      <c r="H1365" s="11" t="str">
        <f aca="false">CONCATENATE(LEFT(F1365,FIND(" ",F1365) - 1),RIGHT(F1365,LEN(F1365) - (FIND(" ",F1365))),"_",LEFT(G1365,FIND(" ",G1365) - 1),"_",RIGHT(G1365,LEN(G1365)-(FIND(" ",G1365))),"_",LEFT(I1365,FIND(" ",I1365) - 1),"_",RIGHT(I1365,LEN(I1365) - (FIND(" ",I1365))),"_",J1365)</f>
        <v>TransportMarketplace_Vehicle_Booking_Request_Add_Vehicle_Booking_submit</v>
      </c>
      <c r="I1365" s="8" t="s">
        <v>3078</v>
      </c>
      <c r="J1365" s="10" t="s">
        <v>214</v>
      </c>
    </row>
    <row r="1366" customFormat="false" ht="15.75" hidden="false" customHeight="false" outlineLevel="0" collapsed="false">
      <c r="C1366" s="8" t="n">
        <v>1396</v>
      </c>
      <c r="D1366" s="11" t="s">
        <v>3084</v>
      </c>
      <c r="E1366" s="11" t="s">
        <v>3085</v>
      </c>
      <c r="F1366" s="8" t="s">
        <v>2876</v>
      </c>
      <c r="G1366" s="8" t="s">
        <v>3077</v>
      </c>
      <c r="H1366" s="11" t="str">
        <f aca="false">CONCATENATE(LEFT(F1366,FIND(" ",F1366) - 1),RIGHT(F1366,LEN(F1366) - (FIND(" ",F1366))),"_",LEFT(G1366,FIND(" ",G1366) - 1),"_",RIGHT(G1366,LEN(G1366)-(FIND(" ",G1366))),"_",LEFT(I1366,FIND(" ",I1366) - 1),"_",RIGHT(I1366,LEN(I1366) - (FIND(" ",I1366))),"_",J1366)</f>
        <v>TransportMarketplace_Vehicle_Booking_Request_Add_Vehicle_Booking_submit</v>
      </c>
      <c r="I1366" s="8" t="s">
        <v>3078</v>
      </c>
      <c r="J1366" s="10" t="s">
        <v>214</v>
      </c>
    </row>
    <row r="1367" customFormat="false" ht="15.75" hidden="false" customHeight="false" outlineLevel="0" collapsed="false">
      <c r="C1367" s="8" t="n">
        <v>1397</v>
      </c>
      <c r="D1367" s="11" t="s">
        <v>3086</v>
      </c>
      <c r="E1367" s="11" t="s">
        <v>3087</v>
      </c>
      <c r="F1367" s="8" t="s">
        <v>2876</v>
      </c>
      <c r="G1367" s="8" t="s">
        <v>3077</v>
      </c>
      <c r="H1367" s="11" t="str">
        <f aca="false">CONCATENATE(LEFT(F1367,FIND(" ",F1367) - 1),RIGHT(F1367,LEN(F1367) - (FIND(" ",F1367))),"_",LEFT(G1367,FIND(" ",G1367) - 1),"_",RIGHT(G1367,LEN(G1367)-(FIND(" ",G1367))),"_",LEFT(I1367,FIND(" ",I1367) - 1),"_",RIGHT(I1367,LEN(I1367) - (FIND(" ",I1367))),"_",J1367)</f>
        <v>TransportMarketplace_Vehicle_Booking_Request_Add_Vehicle_Booking_option</v>
      </c>
      <c r="I1367" s="8" t="s">
        <v>3078</v>
      </c>
      <c r="J1367" s="10" t="s">
        <v>314</v>
      </c>
    </row>
    <row r="1368" customFormat="false" ht="15.75" hidden="false" customHeight="false" outlineLevel="0" collapsed="false">
      <c r="C1368" s="8" t="n">
        <v>1398</v>
      </c>
      <c r="D1368" s="11" t="s">
        <v>3088</v>
      </c>
      <c r="E1368" s="11" t="s">
        <v>3089</v>
      </c>
      <c r="F1368" s="8" t="s">
        <v>2876</v>
      </c>
      <c r="G1368" s="8" t="s">
        <v>3077</v>
      </c>
      <c r="H1368" s="11" t="str">
        <f aca="false">CONCATENATE(LEFT(F1368,FIND(" ",F1368) - 1),RIGHT(F1368,LEN(F1368) - (FIND(" ",F1368))),"_",LEFT(G1368,FIND(" ",G1368) - 1),"_",RIGHT(G1368,LEN(G1368)-(FIND(" ",G1368))),"_",LEFT(I1368,FIND(" ",I1368) - 1),"_",RIGHT(I1368,LEN(I1368) - (FIND(" ",I1368))),"_",J1368)</f>
        <v>TransportMarketplace_Vehicle_Booking_Request_Add_Vehicle_Booking_option</v>
      </c>
      <c r="I1368" s="8" t="s">
        <v>3078</v>
      </c>
      <c r="J1368" s="10" t="s">
        <v>314</v>
      </c>
    </row>
    <row r="1369" customFormat="false" ht="15.75" hidden="false" customHeight="false" outlineLevel="0" collapsed="false">
      <c r="C1369" s="8" t="n">
        <v>1399</v>
      </c>
      <c r="D1369" s="11" t="s">
        <v>3090</v>
      </c>
      <c r="E1369" s="11" t="s">
        <v>3091</v>
      </c>
      <c r="F1369" s="8" t="s">
        <v>2876</v>
      </c>
      <c r="G1369" s="8" t="s">
        <v>3077</v>
      </c>
      <c r="H1369" s="11" t="str">
        <f aca="false">CONCATENATE(LEFT(F1369,FIND(" ",F1369) - 1),RIGHT(F1369,LEN(F1369) - (FIND(" ",F1369))),"_",LEFT(G1369,FIND(" ",G1369) - 1),"_",RIGHT(G1369,LEN(G1369)-(FIND(" ",G1369))),"_",LEFT(I1369,FIND(" ",I1369) - 1),"_",RIGHT(I1369,LEN(I1369) - (FIND(" ",I1369))),"_",J1369)</f>
        <v>TransportMarketplace_Vehicle_Booking_Request_Add_Vehicle_Booking_book</v>
      </c>
      <c r="I1369" s="8" t="s">
        <v>3078</v>
      </c>
      <c r="J1369" s="10" t="s">
        <v>3079</v>
      </c>
    </row>
    <row r="1370" customFormat="false" ht="15.75" hidden="false" customHeight="false" outlineLevel="0" collapsed="false">
      <c r="C1370" s="8" t="n">
        <v>1400</v>
      </c>
      <c r="D1370" s="11" t="s">
        <v>3092</v>
      </c>
      <c r="E1370" s="11" t="s">
        <v>3093</v>
      </c>
      <c r="F1370" s="8" t="s">
        <v>2876</v>
      </c>
      <c r="G1370" s="8" t="s">
        <v>3077</v>
      </c>
      <c r="H1370" s="11" t="str">
        <f aca="false">CONCATENATE(LEFT(F1370,FIND(" ",F1370) - 1),RIGHT(F1370,LEN(F1370) - (FIND(" ",F1370))),"_",LEFT(G1370,FIND(" ",G1370) - 1),"_",RIGHT(G1370,LEN(G1370)-(FIND(" ",G1370))),"_",LEFT(I1370,FIND(" ",I1370) - 1),"_",RIGHT(I1370,LEN(I1370) - (FIND(" ",I1370))),"_",J1370)</f>
        <v>TransportMarketplace_Vehicle_Booking_Request_Add_Vehicle_Booking_validation</v>
      </c>
      <c r="I1370" s="8" t="s">
        <v>3078</v>
      </c>
      <c r="J1370" s="10" t="s">
        <v>154</v>
      </c>
    </row>
    <row r="1371" customFormat="false" ht="15.75" hidden="false" customHeight="false" outlineLevel="0" collapsed="false">
      <c r="C1371" s="8" t="n">
        <v>1401</v>
      </c>
      <c r="D1371" s="11" t="s">
        <v>3094</v>
      </c>
      <c r="E1371" s="11" t="s">
        <v>3095</v>
      </c>
      <c r="F1371" s="8" t="s">
        <v>2876</v>
      </c>
      <c r="G1371" s="8" t="s">
        <v>3077</v>
      </c>
      <c r="H1371" s="11" t="str">
        <f aca="false">CONCATENATE(LEFT(F1371,FIND(" ",F1371) - 1),RIGHT(F1371,LEN(F1371) - (FIND(" ",F1371))),"_",LEFT(G1371,FIND(" ",G1371) - 1),"_",RIGHT(G1371,LEN(G1371)-(FIND(" ",G1371))),"_",LEFT(I1371,FIND(" ",I1371) - 1),"_",RIGHT(I1371,LEN(I1371) - (FIND(" ",I1371))),"_",J1371)</f>
        <v>TransportMarketplace_Vehicle_Booking_Request_Add_Vehicle_Booking_submit</v>
      </c>
      <c r="I1371" s="8" t="s">
        <v>3078</v>
      </c>
      <c r="J1371" s="10" t="s">
        <v>214</v>
      </c>
    </row>
    <row r="1372" customFormat="false" ht="15.75" hidden="false" customHeight="false" outlineLevel="0" collapsed="false">
      <c r="C1372" s="8" t="n">
        <v>1402</v>
      </c>
      <c r="D1372" s="11" t="s">
        <v>3096</v>
      </c>
      <c r="E1372" s="11" t="s">
        <v>3097</v>
      </c>
      <c r="F1372" s="8" t="s">
        <v>2876</v>
      </c>
      <c r="G1372" s="8" t="s">
        <v>3077</v>
      </c>
      <c r="H1372" s="11" t="str">
        <f aca="false">CONCATENATE(LEFT(F1372,FIND(" ",F1372) - 1),RIGHT(F1372,LEN(F1372) - (FIND(" ",F1372))),"_",LEFT(G1372,FIND(" ",G1372) - 1),"_",RIGHT(G1372,LEN(G1372)-(FIND(" ",G1372))),"_",LEFT(I1372,FIND(" ",I1372) - 1),"_",RIGHT(I1372,LEN(I1372) - (FIND(" ",I1372))),"_",J1372)</f>
        <v>TransportMarketplace_Vehicle_Booking_Request_Add_Vehicle_Booking_receive</v>
      </c>
      <c r="I1372" s="8" t="s">
        <v>3078</v>
      </c>
      <c r="J1372" s="10" t="s">
        <v>2989</v>
      </c>
    </row>
    <row r="1373" customFormat="false" ht="15.75" hidden="false" customHeight="false" outlineLevel="0" collapsed="false">
      <c r="C1373" s="8" t="n">
        <v>1403</v>
      </c>
      <c r="D1373" s="11" t="s">
        <v>3098</v>
      </c>
      <c r="E1373" s="11" t="s">
        <v>3099</v>
      </c>
      <c r="F1373" s="8" t="s">
        <v>1722</v>
      </c>
      <c r="G1373" s="8" t="s">
        <v>3100</v>
      </c>
      <c r="H1373" s="11" t="str">
        <f aca="false">CONCATENATE(LEFT(F1373,FIND(" ",F1373) - 1),RIGHT(F1373,LEN(F1373) - (FIND(" ",F1373))),"_",LEFT(G1373,FIND(" ",G1373) - 1),"_",RIGHT(G1373,LEN(G1373)-(FIND(" ",G1373))),"_",LEFT(I1373,FIND(" ",I1373) - 1),"_",RIGHT(I1373,LEN(I1373) - (FIND(" ",I1373))),"_",J1373)</f>
        <v>TripManagement_Vehicle_Availability_Vehicle_Availability_dashboard</v>
      </c>
      <c r="I1373" s="8" t="s">
        <v>3100</v>
      </c>
      <c r="J1373" s="10" t="s">
        <v>170</v>
      </c>
    </row>
    <row r="1374" customFormat="false" ht="15.75" hidden="false" customHeight="false" outlineLevel="0" collapsed="false">
      <c r="C1374" s="8" t="n">
        <v>1404</v>
      </c>
      <c r="D1374" s="11" t="s">
        <v>3101</v>
      </c>
      <c r="E1374" s="11" t="s">
        <v>3102</v>
      </c>
      <c r="F1374" s="8" t="s">
        <v>1722</v>
      </c>
      <c r="G1374" s="8" t="s">
        <v>3100</v>
      </c>
      <c r="H1374" s="11" t="str">
        <f aca="false">CONCATENATE(LEFT(F1374,FIND(" ",F1374) - 1),RIGHT(F1374,LEN(F1374) - (FIND(" ",F1374))),"_",LEFT(G1374,FIND(" ",G1374) - 1),"_",RIGHT(G1374,LEN(G1374)-(FIND(" ",G1374))),"_",LEFT(I1374,FIND(" ",I1374) - 1),"_",RIGHT(I1374,LEN(I1374) - (FIND(" ",I1374))),"_",J1374)</f>
        <v>TripManagement_Vehicle_Availability_Vehicle_Availability_dashboard</v>
      </c>
      <c r="I1374" s="8" t="s">
        <v>3100</v>
      </c>
      <c r="J1374" s="10" t="s">
        <v>170</v>
      </c>
    </row>
    <row r="1375" customFormat="false" ht="15.75" hidden="false" customHeight="false" outlineLevel="0" collapsed="false">
      <c r="C1375" s="8" t="n">
        <v>1405</v>
      </c>
      <c r="D1375" s="11" t="s">
        <v>3103</v>
      </c>
      <c r="E1375" s="11" t="s">
        <v>3104</v>
      </c>
      <c r="F1375" s="8" t="s">
        <v>1722</v>
      </c>
      <c r="G1375" s="8" t="s">
        <v>3100</v>
      </c>
      <c r="H1375" s="11" t="str">
        <f aca="false">CONCATENATE(LEFT(F1375,FIND(" ",F1375) - 1),RIGHT(F1375,LEN(F1375) - (FIND(" ",F1375))),"_",LEFT(G1375,FIND(" ",G1375) - 1),"_",RIGHT(G1375,LEN(G1375)-(FIND(" ",G1375))),"_",LEFT(I1375,FIND(" ",I1375) - 1),"_",RIGHT(I1375,LEN(I1375) - (FIND(" ",I1375))),"_",J1375)</f>
        <v>TripManagement_Vehicle_Availability_Vehicle_Availability_manage</v>
      </c>
      <c r="I1375" s="8" t="s">
        <v>3100</v>
      </c>
      <c r="J1375" s="10" t="s">
        <v>459</v>
      </c>
    </row>
    <row r="1376" customFormat="false" ht="15.75" hidden="false" customHeight="false" outlineLevel="0" collapsed="false">
      <c r="C1376" s="8" t="n">
        <v>1406</v>
      </c>
      <c r="D1376" s="11" t="s">
        <v>3105</v>
      </c>
      <c r="E1376" s="11" t="s">
        <v>3106</v>
      </c>
      <c r="F1376" s="8" t="s">
        <v>1722</v>
      </c>
      <c r="G1376" s="8" t="s">
        <v>3100</v>
      </c>
      <c r="H1376" s="11" t="str">
        <f aca="false">CONCATENATE(LEFT(F1376,FIND(" ",F1376) - 1),RIGHT(F1376,LEN(F1376) - (FIND(" ",F1376))),"_",LEFT(G1376,FIND(" ",G1376) - 1),"_",RIGHT(G1376,LEN(G1376)-(FIND(" ",G1376))),"_",LEFT(I1376,FIND(" ",I1376) - 1),"_",RIGHT(I1376,LEN(I1376) - (FIND(" ",I1376))),"_",J1376)</f>
        <v>TripManagement_Vehicle_Availability_Vehicle_Availability_available</v>
      </c>
      <c r="I1376" s="8" t="s">
        <v>3100</v>
      </c>
      <c r="J1376" s="10" t="s">
        <v>267</v>
      </c>
    </row>
    <row r="1377" customFormat="false" ht="15.75" hidden="false" customHeight="false" outlineLevel="0" collapsed="false">
      <c r="C1377" s="8" t="n">
        <v>1407</v>
      </c>
      <c r="D1377" s="11" t="s">
        <v>3107</v>
      </c>
      <c r="E1377" s="11" t="s">
        <v>3108</v>
      </c>
      <c r="F1377" s="8" t="s">
        <v>1722</v>
      </c>
      <c r="G1377" s="8" t="s">
        <v>3100</v>
      </c>
      <c r="H1377" s="11" t="str">
        <f aca="false">CONCATENATE(LEFT(F1377,FIND(" ",F1377) - 1),RIGHT(F1377,LEN(F1377) - (FIND(" ",F1377))),"_",LEFT(G1377,FIND(" ",G1377) - 1),"_",RIGHT(G1377,LEN(G1377)-(FIND(" ",G1377))),"_",LEFT(I1377,FIND(" ",I1377) - 1),"_",RIGHT(I1377,LEN(I1377) - (FIND(" ",I1377))),"_",J1377)</f>
        <v>TripManagement_Vehicle_Availability_Vehicle_Availability_direct</v>
      </c>
      <c r="I1377" s="8" t="s">
        <v>3100</v>
      </c>
      <c r="J1377" s="10" t="s">
        <v>281</v>
      </c>
    </row>
    <row r="1378" customFormat="false" ht="15.75" hidden="false" customHeight="false" outlineLevel="0" collapsed="false">
      <c r="C1378" s="8" t="n">
        <v>1408</v>
      </c>
      <c r="D1378" s="11" t="s">
        <v>3109</v>
      </c>
      <c r="E1378" s="11" t="s">
        <v>3110</v>
      </c>
      <c r="F1378" s="8" t="s">
        <v>1722</v>
      </c>
      <c r="G1378" s="8" t="s">
        <v>3100</v>
      </c>
      <c r="H1378" s="11" t="str">
        <f aca="false">CONCATENATE(LEFT(F1378,FIND(" ",F1378) - 1),RIGHT(F1378,LEN(F1378) - (FIND(" ",F1378))),"_",LEFT(G1378,FIND(" ",G1378) - 1),"_",RIGHT(G1378,LEN(G1378)-(FIND(" ",G1378))),"_",LEFT(I1378,FIND(" ",I1378) - 1),"_",RIGHT(I1378,LEN(I1378) - (FIND(" ",I1378))),"_",J1378)</f>
        <v>TripManagement_Vehicle_Availability_Vehicle_Availability_scheduling</v>
      </c>
      <c r="I1378" s="8" t="s">
        <v>3100</v>
      </c>
      <c r="J1378" s="10" t="s">
        <v>3111</v>
      </c>
    </row>
    <row r="1379" customFormat="false" ht="15.75" hidden="false" customHeight="false" outlineLevel="0" collapsed="false">
      <c r="C1379" s="8" t="n">
        <v>1409</v>
      </c>
      <c r="D1379" s="11" t="s">
        <v>3112</v>
      </c>
      <c r="E1379" s="11" t="s">
        <v>3113</v>
      </c>
      <c r="F1379" s="8" t="s">
        <v>1722</v>
      </c>
      <c r="G1379" s="8" t="s">
        <v>3100</v>
      </c>
      <c r="H1379" s="11" t="str">
        <f aca="false">CONCATENATE(LEFT(F1379,FIND(" ",F1379) - 1),RIGHT(F1379,LEN(F1379) - (FIND(" ",F1379))),"_",LEFT(G1379,FIND(" ",G1379) - 1),"_",RIGHT(G1379,LEN(G1379)-(FIND(" ",G1379))),"_",LEFT(I1379,FIND(" ",I1379) - 1),"_",RIGHT(I1379,LEN(I1379) - (FIND(" ",I1379))),"_",J1379)</f>
        <v>TripManagement_Vehicle_Availability_Vehicle_Availability_customize</v>
      </c>
      <c r="I1379" s="8" t="s">
        <v>3100</v>
      </c>
      <c r="J1379" s="10" t="s">
        <v>36</v>
      </c>
    </row>
    <row r="1380" customFormat="false" ht="15.75" hidden="false" customHeight="false" outlineLevel="0" collapsed="false">
      <c r="C1380" s="8" t="n">
        <v>1410</v>
      </c>
      <c r="D1380" s="11" t="s">
        <v>3114</v>
      </c>
      <c r="E1380" s="11" t="s">
        <v>3115</v>
      </c>
      <c r="F1380" s="8" t="s">
        <v>1722</v>
      </c>
      <c r="G1380" s="8" t="s">
        <v>3100</v>
      </c>
      <c r="H1380" s="11" t="str">
        <f aca="false">CONCATENATE(LEFT(F1380,FIND(" ",F1380) - 1),RIGHT(F1380,LEN(F1380) - (FIND(" ",F1380))),"_",LEFT(G1380,FIND(" ",G1380) - 1),"_",RIGHT(G1380,LEN(G1380)-(FIND(" ",G1380))),"_",LEFT(I1380,FIND(" ",I1380) - 1),"_",RIGHT(I1380,LEN(I1380) - (FIND(" ",I1380))),"_",J1380)</f>
        <v>TripManagement_Vehicle_Availability_Vehicle_Availability_submit</v>
      </c>
      <c r="I1380" s="8" t="s">
        <v>3100</v>
      </c>
      <c r="J1380" s="10" t="s">
        <v>214</v>
      </c>
    </row>
    <row r="1381" customFormat="false" ht="15.75" hidden="false" customHeight="false" outlineLevel="0" collapsed="false">
      <c r="C1381" s="8" t="n">
        <v>1411</v>
      </c>
      <c r="D1381" s="11" t="s">
        <v>3116</v>
      </c>
      <c r="E1381" s="11" t="s">
        <v>3117</v>
      </c>
      <c r="F1381" s="8" t="s">
        <v>1722</v>
      </c>
      <c r="G1381" s="8" t="s">
        <v>3100</v>
      </c>
      <c r="H1381" s="11" t="str">
        <f aca="false">CONCATENATE(LEFT(F1381,FIND(" ",F1381) - 1),RIGHT(F1381,LEN(F1381) - (FIND(" ",F1381))),"_",LEFT(G1381,FIND(" ",G1381) - 1),"_",RIGHT(G1381,LEN(G1381)-(FIND(" ",G1381))),"_",LEFT(I1381,FIND(" ",I1381) - 1),"_",RIGHT(I1381,LEN(I1381) - (FIND(" ",I1381))),"_",J1381)</f>
        <v>TripManagement_Vehicle_Availability_Vehicle_Availability_available</v>
      </c>
      <c r="I1381" s="8" t="s">
        <v>3100</v>
      </c>
      <c r="J1381" s="10" t="s">
        <v>267</v>
      </c>
    </row>
    <row r="1382" customFormat="false" ht="15.75" hidden="false" customHeight="false" outlineLevel="0" collapsed="false">
      <c r="C1382" s="8" t="n">
        <v>1412</v>
      </c>
      <c r="D1382" s="11" t="s">
        <v>3118</v>
      </c>
      <c r="E1382" s="11" t="s">
        <v>3119</v>
      </c>
      <c r="F1382" s="8" t="s">
        <v>1722</v>
      </c>
      <c r="G1382" s="8" t="s">
        <v>3100</v>
      </c>
      <c r="H1382" s="11" t="str">
        <f aca="false">CONCATENATE(LEFT(F1382,FIND(" ",F1382) - 1),RIGHT(F1382,LEN(F1382) - (FIND(" ",F1382))),"_",LEFT(G1382,FIND(" ",G1382) - 1),"_",RIGHT(G1382,LEN(G1382)-(FIND(" ",G1382))),"_",LEFT(I1382,FIND(" ",I1382) - 1),"_",RIGHT(I1382,LEN(I1382) - (FIND(" ",I1382))),"_",J1382)</f>
        <v>TripManagement_Vehicle_Availability_Vehicle_Availability_dashboard</v>
      </c>
      <c r="I1382" s="8" t="s">
        <v>3100</v>
      </c>
      <c r="J1382" s="10" t="s">
        <v>170</v>
      </c>
    </row>
    <row r="1383" customFormat="false" ht="15.75" hidden="false" customHeight="false" outlineLevel="0" collapsed="false">
      <c r="C1383" s="8" t="n">
        <v>1413</v>
      </c>
      <c r="D1383" s="11" t="s">
        <v>3120</v>
      </c>
      <c r="E1383" s="11" t="s">
        <v>3121</v>
      </c>
      <c r="F1383" s="8" t="s">
        <v>1722</v>
      </c>
      <c r="G1383" s="8" t="s">
        <v>3122</v>
      </c>
      <c r="H1383" s="11" t="str">
        <f aca="false">CONCATENATE(LEFT(F1383,FIND(" ",F1383) - 1),RIGHT(F1383,LEN(F1383) - (FIND(" ",F1383))),"_",LEFT(G1383,FIND(" ",G1383) - 1),"_",RIGHT(G1383,LEN(G1383)-(FIND(" ",G1383))),"_",LEFT(I1383,FIND(" ",I1383) - 1),"_",RIGHT(I1383,LEN(I1383) - (FIND(" ",I1383))),"_",J1383)</f>
        <v>TripManagement_Driver_Availability_Driver_Availability_available</v>
      </c>
      <c r="I1383" s="8" t="s">
        <v>3122</v>
      </c>
      <c r="J1383" s="10" t="s">
        <v>267</v>
      </c>
    </row>
    <row r="1384" customFormat="false" ht="15.75" hidden="false" customHeight="false" outlineLevel="0" collapsed="false">
      <c r="C1384" s="8" t="n">
        <v>1414</v>
      </c>
      <c r="D1384" s="11" t="s">
        <v>3123</v>
      </c>
      <c r="E1384" s="11" t="s">
        <v>3124</v>
      </c>
      <c r="F1384" s="8" t="s">
        <v>1722</v>
      </c>
      <c r="G1384" s="8" t="s">
        <v>3122</v>
      </c>
      <c r="H1384" s="11" t="str">
        <f aca="false">CONCATENATE(LEFT(F1384,FIND(" ",F1384) - 1),RIGHT(F1384,LEN(F1384) - (FIND(" ",F1384))),"_",LEFT(G1384,FIND(" ",G1384) - 1),"_",RIGHT(G1384,LEN(G1384)-(FIND(" ",G1384))),"_",LEFT(I1384,FIND(" ",I1384) - 1),"_",RIGHT(I1384,LEN(I1384) - (FIND(" ",I1384))),"_",J1384)</f>
        <v>TripManagement_Driver_Availability_Driver_Availability_available</v>
      </c>
      <c r="I1384" s="8" t="s">
        <v>3122</v>
      </c>
      <c r="J1384" s="10" t="s">
        <v>267</v>
      </c>
    </row>
    <row r="1385" customFormat="false" ht="15.75" hidden="false" customHeight="false" outlineLevel="0" collapsed="false">
      <c r="C1385" s="8" t="n">
        <v>1415</v>
      </c>
      <c r="D1385" s="11" t="s">
        <v>3125</v>
      </c>
      <c r="E1385" s="11" t="s">
        <v>3126</v>
      </c>
      <c r="F1385" s="8" t="s">
        <v>1722</v>
      </c>
      <c r="G1385" s="8" t="s">
        <v>3122</v>
      </c>
      <c r="H1385" s="11" t="str">
        <f aca="false">CONCATENATE(LEFT(F1385,FIND(" ",F1385) - 1),RIGHT(F1385,LEN(F1385) - (FIND(" ",F1385))),"_",LEFT(G1385,FIND(" ",G1385) - 1),"_",RIGHT(G1385,LEN(G1385)-(FIND(" ",G1385))),"_",LEFT(I1385,FIND(" ",I1385) - 1),"_",RIGHT(I1385,LEN(I1385) - (FIND(" ",I1385))),"_",J1385)</f>
        <v>TripManagement_Driver_Availability_Driver_Availability_available</v>
      </c>
      <c r="I1385" s="8" t="s">
        <v>3122</v>
      </c>
      <c r="J1385" s="10" t="s">
        <v>267</v>
      </c>
    </row>
    <row r="1386" customFormat="false" ht="15.75" hidden="false" customHeight="false" outlineLevel="0" collapsed="false">
      <c r="C1386" s="8" t="n">
        <v>1416</v>
      </c>
      <c r="D1386" s="11" t="s">
        <v>3127</v>
      </c>
      <c r="E1386" s="11" t="s">
        <v>3128</v>
      </c>
      <c r="F1386" s="8" t="s">
        <v>1722</v>
      </c>
      <c r="G1386" s="8" t="s">
        <v>3122</v>
      </c>
      <c r="H1386" s="11" t="str">
        <f aca="false">CONCATENATE(LEFT(F1386,FIND(" ",F1386) - 1),RIGHT(F1386,LEN(F1386) - (FIND(" ",F1386))),"_",LEFT(G1386,FIND(" ",G1386) - 1),"_",RIGHT(G1386,LEN(G1386)-(FIND(" ",G1386))),"_",LEFT(I1386,FIND(" ",I1386) - 1),"_",RIGHT(I1386,LEN(I1386) - (FIND(" ",I1386))),"_",J1386)</f>
        <v>TripManagement_Driver_Availability_Driver_Availability_available</v>
      </c>
      <c r="I1386" s="8" t="s">
        <v>3122</v>
      </c>
      <c r="J1386" s="10" t="s">
        <v>267</v>
      </c>
    </row>
    <row r="1387" customFormat="false" ht="15.75" hidden="false" customHeight="false" outlineLevel="0" collapsed="false">
      <c r="C1387" s="8" t="n">
        <v>1417</v>
      </c>
      <c r="D1387" s="11" t="s">
        <v>3129</v>
      </c>
      <c r="E1387" s="11" t="s">
        <v>3130</v>
      </c>
      <c r="F1387" s="8" t="s">
        <v>1722</v>
      </c>
      <c r="G1387" s="8" t="s">
        <v>3122</v>
      </c>
      <c r="H1387" s="11" t="str">
        <f aca="false">CONCATENATE(LEFT(F1387,FIND(" ",F1387) - 1),RIGHT(F1387,LEN(F1387) - (FIND(" ",F1387))),"_",LEFT(G1387,FIND(" ",G1387) - 1),"_",RIGHT(G1387,LEN(G1387)-(FIND(" ",G1387))),"_",LEFT(I1387,FIND(" ",I1387) - 1),"_",RIGHT(I1387,LEN(I1387) - (FIND(" ",I1387))),"_",J1387)</f>
        <v>TripManagement_Driver_Availability_Driver_Availability_dashboard</v>
      </c>
      <c r="I1387" s="8" t="s">
        <v>3122</v>
      </c>
      <c r="J1387" s="10" t="s">
        <v>170</v>
      </c>
    </row>
    <row r="1388" customFormat="false" ht="15.75" hidden="false" customHeight="false" outlineLevel="0" collapsed="false">
      <c r="C1388" s="8" t="n">
        <v>1418</v>
      </c>
      <c r="D1388" s="11" t="s">
        <v>3131</v>
      </c>
      <c r="E1388" s="11" t="s">
        <v>3132</v>
      </c>
      <c r="F1388" s="8" t="s">
        <v>1722</v>
      </c>
      <c r="G1388" s="8" t="s">
        <v>3122</v>
      </c>
      <c r="H1388" s="11" t="str">
        <f aca="false">CONCATENATE(LEFT(F1388,FIND(" ",F1388) - 1),RIGHT(F1388,LEN(F1388) - (FIND(" ",F1388))),"_",LEFT(G1388,FIND(" ",G1388) - 1),"_",RIGHT(G1388,LEN(G1388)-(FIND(" ",G1388))),"_",LEFT(I1388,FIND(" ",I1388) - 1),"_",RIGHT(I1388,LEN(I1388) - (FIND(" ",I1388))),"_",J1388)</f>
        <v>TripManagement_Driver_Availability_Driver_Availability_dashboard</v>
      </c>
      <c r="I1388" s="8" t="s">
        <v>3122</v>
      </c>
      <c r="J1388" s="10" t="s">
        <v>170</v>
      </c>
    </row>
    <row r="1389" customFormat="false" ht="15.75" hidden="false" customHeight="false" outlineLevel="0" collapsed="false">
      <c r="C1389" s="8" t="n">
        <v>1419</v>
      </c>
      <c r="D1389" s="11" t="s">
        <v>3133</v>
      </c>
      <c r="E1389" s="11" t="s">
        <v>3134</v>
      </c>
      <c r="F1389" s="8" t="s">
        <v>1722</v>
      </c>
      <c r="G1389" s="8" t="s">
        <v>3122</v>
      </c>
      <c r="H1389" s="11" t="str">
        <f aca="false">CONCATENATE(LEFT(F1389,FIND(" ",F1389) - 1),RIGHT(F1389,LEN(F1389) - (FIND(" ",F1389))),"_",LEFT(G1389,FIND(" ",G1389) - 1),"_",RIGHT(G1389,LEN(G1389)-(FIND(" ",G1389))),"_",LEFT(I1389,FIND(" ",I1389) - 1),"_",RIGHT(I1389,LEN(I1389) - (FIND(" ",I1389))),"_",J1389)</f>
        <v>TripManagement_Driver_Availability_Driver_Availability_available</v>
      </c>
      <c r="I1389" s="8" t="s">
        <v>3122</v>
      </c>
      <c r="J1389" s="10" t="s">
        <v>267</v>
      </c>
    </row>
    <row r="1390" customFormat="false" ht="15.75" hidden="false" customHeight="false" outlineLevel="0" collapsed="false">
      <c r="C1390" s="8" t="n">
        <v>1420</v>
      </c>
      <c r="D1390" s="11" t="s">
        <v>3135</v>
      </c>
      <c r="E1390" s="11" t="s">
        <v>3136</v>
      </c>
      <c r="F1390" s="8" t="s">
        <v>1722</v>
      </c>
      <c r="G1390" s="8" t="s">
        <v>3122</v>
      </c>
      <c r="H1390" s="11" t="str">
        <f aca="false">CONCATENATE(LEFT(F1390,FIND(" ",F1390) - 1),RIGHT(F1390,LEN(F1390) - (FIND(" ",F1390))),"_",LEFT(G1390,FIND(" ",G1390) - 1),"_",RIGHT(G1390,LEN(G1390)-(FIND(" ",G1390))),"_",LEFT(I1390,FIND(" ",I1390) - 1),"_",RIGHT(I1390,LEN(I1390) - (FIND(" ",I1390))),"_",J1390)</f>
        <v>TripManagement_Driver_Availability_Driver_Availability_dashboard</v>
      </c>
      <c r="I1390" s="8" t="s">
        <v>3122</v>
      </c>
      <c r="J1390" s="10" t="s">
        <v>170</v>
      </c>
    </row>
    <row r="1391" customFormat="false" ht="15.75" hidden="false" customHeight="false" outlineLevel="0" collapsed="false">
      <c r="C1391" s="8" t="n">
        <v>1421</v>
      </c>
      <c r="D1391" s="11" t="s">
        <v>3137</v>
      </c>
      <c r="E1391" s="11" t="s">
        <v>3138</v>
      </c>
      <c r="F1391" s="8" t="s">
        <v>1722</v>
      </c>
      <c r="G1391" s="8" t="s">
        <v>3122</v>
      </c>
      <c r="H1391" s="11" t="str">
        <f aca="false">CONCATENATE(LEFT(F1391,FIND(" ",F1391) - 1),RIGHT(F1391,LEN(F1391) - (FIND(" ",F1391))),"_",LEFT(G1391,FIND(" ",G1391) - 1),"_",RIGHT(G1391,LEN(G1391)-(FIND(" ",G1391))),"_",LEFT(I1391,FIND(" ",I1391) - 1),"_",RIGHT(I1391,LEN(I1391) - (FIND(" ",I1391))),"_",J1391)</f>
        <v>TripManagement_Driver_Availability_Driver_Availability_dashboard</v>
      </c>
      <c r="I1391" s="8" t="s">
        <v>3122</v>
      </c>
      <c r="J1391" s="10" t="s">
        <v>170</v>
      </c>
    </row>
    <row r="1392" customFormat="false" ht="15.75" hidden="false" customHeight="false" outlineLevel="0" collapsed="false">
      <c r="C1392" s="8" t="n">
        <v>1422</v>
      </c>
      <c r="D1392" s="11" t="s">
        <v>3139</v>
      </c>
      <c r="E1392" s="11" t="s">
        <v>3140</v>
      </c>
      <c r="F1392" s="8" t="s">
        <v>1722</v>
      </c>
      <c r="G1392" s="8" t="s">
        <v>3122</v>
      </c>
      <c r="H1392" s="11" t="str">
        <f aca="false">CONCATENATE(LEFT(F1392,FIND(" ",F1392) - 1),RIGHT(F1392,LEN(F1392) - (FIND(" ",F1392))),"_",LEFT(G1392,FIND(" ",G1392) - 1),"_",RIGHT(G1392,LEN(G1392)-(FIND(" ",G1392))),"_",LEFT(I1392,FIND(" ",I1392) - 1),"_",RIGHT(I1392,LEN(I1392) - (FIND(" ",I1392))),"_",J1392)</f>
        <v>TripManagement_Driver_Availability_Driver_Availability_dashboard</v>
      </c>
      <c r="I1392" s="8" t="s">
        <v>3122</v>
      </c>
      <c r="J1392" s="10" t="s">
        <v>170</v>
      </c>
    </row>
    <row r="1393" customFormat="false" ht="15.75" hidden="false" customHeight="false" outlineLevel="0" collapsed="false">
      <c r="C1393" s="16"/>
      <c r="D1393" s="17"/>
      <c r="E1393" s="17"/>
      <c r="F1393" s="16"/>
      <c r="G1393" s="18"/>
      <c r="H1393" s="19"/>
      <c r="I1393" s="18"/>
      <c r="J1393" s="20"/>
    </row>
  </sheetData>
  <printOptions headings="false" gridLines="false" gridLinesSet="true" horizontalCentered="false" verticalCentered="false"/>
  <pageMargins left="0.747916666666667" right="0.747916666666667" top="0.984027777777778" bottom="0.984027777777778" header="0.511805555555555" footer="0.511805555555555"/>
  <pageSetup paperSize="1"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I1393"/>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75"/>
  <cols>
    <col collapsed="false" hidden="false" max="1" min="1" style="0" width="12.2857142857143"/>
    <col collapsed="false" hidden="false" max="2" min="2" style="0" width="61.1530612244898"/>
    <col collapsed="false" hidden="false" max="3" min="3" style="0" width="81.5357142857143"/>
    <col collapsed="false" hidden="false" max="5" min="4" style="0" width="18.4948979591837"/>
    <col collapsed="false" hidden="false" max="7" min="6" style="0" width="23.219387755102"/>
    <col collapsed="false" hidden="false" max="8" min="8" style="0" width="77.8877551020408"/>
    <col collapsed="false" hidden="false" max="1025" min="9" style="0" width="12.2857142857143"/>
  </cols>
  <sheetData>
    <row r="1" customFormat="false" ht="15.75" hidden="false" customHeight="false" outlineLevel="0" collapsed="false">
      <c r="A1" s="21" t="s">
        <v>0</v>
      </c>
      <c r="B1" s="22" t="s">
        <v>1</v>
      </c>
      <c r="C1" s="22" t="s">
        <v>2</v>
      </c>
      <c r="D1" s="22" t="s">
        <v>3</v>
      </c>
      <c r="E1" s="23" t="s">
        <v>4</v>
      </c>
      <c r="F1" s="23" t="s">
        <v>6</v>
      </c>
      <c r="G1" s="24" t="s">
        <v>7</v>
      </c>
      <c r="H1" s="25" t="s">
        <v>5</v>
      </c>
      <c r="I1" s="26"/>
    </row>
    <row r="2" customFormat="false" ht="31.5" hidden="false" customHeight="true" outlineLevel="0" collapsed="false">
      <c r="A2" s="27" t="n">
        <v>1</v>
      </c>
      <c r="B2" s="28" t="s">
        <v>13</v>
      </c>
      <c r="C2" s="28" t="s">
        <v>14</v>
      </c>
      <c r="D2" s="28" t="s">
        <v>15</v>
      </c>
      <c r="E2" s="8" t="s">
        <v>16</v>
      </c>
      <c r="F2" s="20" t="s">
        <v>17</v>
      </c>
      <c r="G2" s="20" t="s">
        <v>3141</v>
      </c>
      <c r="H2" s="29" t="s">
        <v>3142</v>
      </c>
      <c r="I2" s="30"/>
    </row>
    <row r="3" customFormat="false" ht="38.25" hidden="false" customHeight="true" outlineLevel="0" collapsed="false">
      <c r="A3" s="20" t="n">
        <v>2</v>
      </c>
      <c r="B3" s="31" t="s">
        <v>19</v>
      </c>
      <c r="C3" s="31" t="s">
        <v>20</v>
      </c>
      <c r="D3" s="8" t="s">
        <v>21</v>
      </c>
      <c r="E3" s="8" t="s">
        <v>16</v>
      </c>
      <c r="F3" s="20" t="s">
        <v>17</v>
      </c>
      <c r="G3" s="20" t="s">
        <v>3141</v>
      </c>
      <c r="H3" s="29" t="s">
        <v>3142</v>
      </c>
    </row>
    <row r="4" customFormat="false" ht="15.75" hidden="false" customHeight="false" outlineLevel="0" collapsed="false">
      <c r="A4" s="20" t="n">
        <v>3</v>
      </c>
      <c r="B4" s="31" t="s">
        <v>22</v>
      </c>
      <c r="C4" s="31" t="s">
        <v>23</v>
      </c>
      <c r="D4" s="8" t="s">
        <v>21</v>
      </c>
      <c r="E4" s="8" t="s">
        <v>16</v>
      </c>
      <c r="F4" s="20" t="s">
        <v>17</v>
      </c>
      <c r="G4" s="20" t="s">
        <v>3141</v>
      </c>
      <c r="H4" s="29" t="s">
        <v>3143</v>
      </c>
    </row>
    <row r="5" customFormat="false" ht="15.75" hidden="false" customHeight="false" outlineLevel="0" collapsed="false">
      <c r="A5" s="20" t="n">
        <v>4</v>
      </c>
      <c r="B5" s="31" t="s">
        <v>24</v>
      </c>
      <c r="C5" s="31" t="s">
        <v>25</v>
      </c>
      <c r="D5" s="8" t="s">
        <v>21</v>
      </c>
      <c r="E5" s="8" t="s">
        <v>16</v>
      </c>
      <c r="F5" s="20" t="s">
        <v>17</v>
      </c>
      <c r="G5" s="20" t="s">
        <v>3141</v>
      </c>
      <c r="H5" s="29" t="s">
        <v>3142</v>
      </c>
    </row>
    <row r="6" customFormat="false" ht="15.75" hidden="false" customHeight="false" outlineLevel="0" collapsed="false">
      <c r="A6" s="20" t="n">
        <v>5</v>
      </c>
      <c r="B6" s="31" t="s">
        <v>26</v>
      </c>
      <c r="C6" s="31" t="s">
        <v>27</v>
      </c>
      <c r="D6" s="8" t="s">
        <v>21</v>
      </c>
      <c r="E6" s="8" t="s">
        <v>16</v>
      </c>
      <c r="F6" s="20" t="s">
        <v>17</v>
      </c>
      <c r="G6" s="20" t="s">
        <v>3141</v>
      </c>
      <c r="H6" s="29" t="s">
        <v>3143</v>
      </c>
    </row>
    <row r="7" customFormat="false" ht="15.75" hidden="false" customHeight="false" outlineLevel="0" collapsed="false">
      <c r="A7" s="20" t="n">
        <v>6</v>
      </c>
      <c r="B7" s="31" t="s">
        <v>28</v>
      </c>
      <c r="C7" s="31" t="s">
        <v>29</v>
      </c>
      <c r="D7" s="8" t="s">
        <v>21</v>
      </c>
      <c r="E7" s="8" t="s">
        <v>16</v>
      </c>
      <c r="F7" s="20" t="s">
        <v>17</v>
      </c>
      <c r="G7" s="20" t="s">
        <v>3141</v>
      </c>
      <c r="H7" s="29" t="s">
        <v>3142</v>
      </c>
    </row>
    <row r="8" customFormat="false" ht="15.75" hidden="false" customHeight="false" outlineLevel="0" collapsed="false">
      <c r="A8" s="20" t="n">
        <v>7</v>
      </c>
      <c r="B8" s="31" t="s">
        <v>30</v>
      </c>
      <c r="C8" s="31" t="s">
        <v>31</v>
      </c>
      <c r="D8" s="8" t="s">
        <v>21</v>
      </c>
      <c r="E8" s="8" t="s">
        <v>16</v>
      </c>
      <c r="F8" s="20" t="s">
        <v>17</v>
      </c>
      <c r="G8" s="20" t="s">
        <v>3141</v>
      </c>
      <c r="H8" s="29" t="s">
        <v>3142</v>
      </c>
    </row>
    <row r="9" customFormat="false" ht="15.75" hidden="false" customHeight="false" outlineLevel="0" collapsed="false">
      <c r="A9" s="20" t="n">
        <v>8</v>
      </c>
      <c r="B9" s="31" t="s">
        <v>32</v>
      </c>
      <c r="C9" s="31" t="s">
        <v>33</v>
      </c>
      <c r="D9" s="8" t="s">
        <v>21</v>
      </c>
      <c r="E9" s="8" t="s">
        <v>16</v>
      </c>
      <c r="F9" s="20" t="s">
        <v>17</v>
      </c>
      <c r="G9" s="20" t="s">
        <v>3141</v>
      </c>
      <c r="H9" s="29" t="s">
        <v>3142</v>
      </c>
    </row>
    <row r="10" customFormat="false" ht="15.75" hidden="false" customHeight="false" outlineLevel="0" collapsed="false">
      <c r="A10" s="20" t="n">
        <v>9</v>
      </c>
      <c r="B10" s="31" t="s">
        <v>34</v>
      </c>
      <c r="C10" s="31" t="s">
        <v>35</v>
      </c>
      <c r="D10" s="8" t="s">
        <v>21</v>
      </c>
      <c r="E10" s="8" t="s">
        <v>16</v>
      </c>
      <c r="F10" s="20" t="s">
        <v>17</v>
      </c>
      <c r="G10" s="20" t="s">
        <v>36</v>
      </c>
      <c r="H10" s="29" t="s">
        <v>3144</v>
      </c>
    </row>
    <row r="11" customFormat="false" ht="15.75" hidden="false" customHeight="false" outlineLevel="0" collapsed="false">
      <c r="A11" s="20" t="n">
        <v>10</v>
      </c>
      <c r="B11" s="31" t="s">
        <v>37</v>
      </c>
      <c r="C11" s="31" t="s">
        <v>38</v>
      </c>
      <c r="D11" s="8" t="s">
        <v>21</v>
      </c>
      <c r="E11" s="8" t="s">
        <v>16</v>
      </c>
      <c r="F11" s="20" t="s">
        <v>17</v>
      </c>
      <c r="G11" s="20" t="s">
        <v>3141</v>
      </c>
      <c r="H11" s="29" t="s">
        <v>3142</v>
      </c>
    </row>
    <row r="12" customFormat="false" ht="15.75" hidden="false" customHeight="false" outlineLevel="0" collapsed="false">
      <c r="A12" s="20" t="n">
        <v>11</v>
      </c>
      <c r="B12" s="31" t="s">
        <v>39</v>
      </c>
      <c r="C12" s="31" t="s">
        <v>40</v>
      </c>
      <c r="D12" s="8" t="s">
        <v>21</v>
      </c>
      <c r="E12" s="8" t="s">
        <v>16</v>
      </c>
      <c r="F12" s="20" t="s">
        <v>41</v>
      </c>
      <c r="G12" s="20" t="s">
        <v>3141</v>
      </c>
      <c r="H12" s="31" t="str">
        <f aca="false">CONCATENATE(LEFT(D12,FIND(" ",D12) - 1),RIGHT(D12,LEN(D12) - (FIND(" ",D12))),"_",LEFT(E12,FIND(" ",E12) - 1),"_",RIGHT(D12,LEN(D12) - (FIND(" ",D12))),"_",LEFT(F12,FIND(" ",F12) - 1),"_",RIGHT(F12,LEN(F12) - (FIND(" ",F12))),"_",G12)</f>
        <v>MasterSetting_Customer_Setting_Contact_Information_update</v>
      </c>
    </row>
    <row r="13" customFormat="false" ht="15.75" hidden="false" customHeight="false" outlineLevel="0" collapsed="false">
      <c r="A13" s="20" t="n">
        <v>12</v>
      </c>
      <c r="B13" s="31" t="s">
        <v>42</v>
      </c>
      <c r="C13" s="31" t="s">
        <v>43</v>
      </c>
      <c r="D13" s="8" t="s">
        <v>21</v>
      </c>
      <c r="E13" s="8" t="s">
        <v>16</v>
      </c>
      <c r="F13" s="20" t="s">
        <v>41</v>
      </c>
      <c r="G13" s="20" t="s">
        <v>3141</v>
      </c>
      <c r="H13" s="29" t="str">
        <f aca="false">CONCATENATE(LEFT(D13,FIND(" ",D13) - 1),RIGHT(D13,LEN(D13) - (FIND(" ",D13))),"_",LEFT(E13,FIND(" ",E13) - 1),"_",RIGHT(D13,LEN(D13) - (FIND(" ",D13))),"_",LEFT(F13,FIND(" ",F13) - 1),"_",RIGHT(F13,LEN(F13) - (FIND(" ",F13))),"_",G13)</f>
        <v>MasterSetting_Customer_Setting_Contact_Information_update</v>
      </c>
    </row>
    <row r="14" customFormat="false" ht="15.75" hidden="false" customHeight="false" outlineLevel="0" collapsed="false">
      <c r="A14" s="20" t="n">
        <v>13</v>
      </c>
      <c r="B14" s="31" t="s">
        <v>44</v>
      </c>
      <c r="C14" s="31" t="s">
        <v>45</v>
      </c>
      <c r="D14" s="8" t="s">
        <v>21</v>
      </c>
      <c r="E14" s="8" t="s">
        <v>16</v>
      </c>
      <c r="F14" s="20" t="s">
        <v>41</v>
      </c>
      <c r="G14" s="20" t="s">
        <v>3145</v>
      </c>
      <c r="H14" s="29" t="str">
        <f aca="false">CONCATENATE(LEFT(D14,FIND(" ",D14) - 1),RIGHT(D14,LEN(D14) - (FIND(" ",D14))),"_",LEFT(E14,FIND(" ",E14) - 1),"_",RIGHT(D14,LEN(D14) - (FIND(" ",D14))),"_",LEFT(F14,FIND(" ",F14) - 1),"_",RIGHT(F14,LEN(F14) - (FIND(" ",F14))),"_",G14)</f>
        <v>MasterSetting_Customer_Setting_Contact_Information_review</v>
      </c>
    </row>
    <row r="15" customFormat="false" ht="15.75" hidden="false" customHeight="false" outlineLevel="0" collapsed="false">
      <c r="A15" s="20" t="n">
        <v>14</v>
      </c>
      <c r="B15" s="31" t="s">
        <v>47</v>
      </c>
      <c r="C15" s="31" t="s">
        <v>48</v>
      </c>
      <c r="D15" s="8" t="s">
        <v>21</v>
      </c>
      <c r="E15" s="8" t="s">
        <v>16</v>
      </c>
      <c r="F15" s="20" t="s">
        <v>41</v>
      </c>
      <c r="G15" s="20" t="s">
        <v>3141</v>
      </c>
      <c r="H15" s="29" t="str">
        <f aca="false">CONCATENATE(LEFT(D15,FIND(" ",D15) - 1),RIGHT(D15,LEN(D15) - (FIND(" ",D15))),"_",LEFT(E15,FIND(" ",E15) - 1),"_",RIGHT(D15,LEN(D15) - (FIND(" ",D15))),"_",LEFT(F15,FIND(" ",F15) - 1),"_",RIGHT(F15,LEN(F15) - (FIND(" ",F15))),"_",G15)</f>
        <v>MasterSetting_Customer_Setting_Contact_Information_update</v>
      </c>
    </row>
    <row r="16" customFormat="false" ht="15.75" hidden="false" customHeight="false" outlineLevel="0" collapsed="false">
      <c r="A16" s="20" t="n">
        <v>15</v>
      </c>
      <c r="B16" s="31" t="s">
        <v>49</v>
      </c>
      <c r="C16" s="31" t="s">
        <v>50</v>
      </c>
      <c r="D16" s="8" t="s">
        <v>21</v>
      </c>
      <c r="E16" s="8" t="s">
        <v>16</v>
      </c>
      <c r="F16" s="20" t="s">
        <v>41</v>
      </c>
      <c r="G16" s="20" t="s">
        <v>3146</v>
      </c>
      <c r="H16" s="29" t="str">
        <f aca="false">CONCATENATE(LEFT(D16,FIND(" ",D16) - 1),RIGHT(D16,LEN(D16) - (FIND(" ",D16))),"_",LEFT(E16,FIND(" ",E16) - 1),"_",RIGHT(D16,LEN(D16) - (FIND(" ",D16))),"_",LEFT(F16,FIND(" ",F16) - 1),"_",RIGHT(F16,LEN(F16) - (FIND(" ",F16))),"_",G16)</f>
        <v>MasterSetting_Customer_Setting_Contact_Information_explain</v>
      </c>
    </row>
    <row r="17" customFormat="false" ht="15.75" hidden="false" customHeight="false" outlineLevel="0" collapsed="false">
      <c r="A17" s="20" t="n">
        <v>16</v>
      </c>
      <c r="B17" s="31" t="s">
        <v>52</v>
      </c>
      <c r="C17" s="31" t="s">
        <v>53</v>
      </c>
      <c r="D17" s="8" t="s">
        <v>21</v>
      </c>
      <c r="E17" s="8" t="s">
        <v>16</v>
      </c>
      <c r="F17" s="20" t="s">
        <v>41</v>
      </c>
      <c r="G17" s="20" t="s">
        <v>3141</v>
      </c>
      <c r="H17" s="29" t="str">
        <f aca="false">CONCATENATE(LEFT(D17,FIND(" ",D17) - 1),RIGHT(D17,LEN(D17) - (FIND(" ",D17))),"_",LEFT(E17,FIND(" ",E17) - 1),"_",RIGHT(D17,LEN(D17) - (FIND(" ",D17))),"_",LEFT(F17,FIND(" ",F17) - 1),"_",RIGHT(F17,LEN(F17) - (FIND(" ",F17))),"_",G17)</f>
        <v>MasterSetting_Customer_Setting_Contact_Information_update</v>
      </c>
    </row>
    <row r="18" customFormat="false" ht="15.75" hidden="false" customHeight="false" outlineLevel="0" collapsed="false">
      <c r="A18" s="20" t="n">
        <v>17</v>
      </c>
      <c r="B18" s="31" t="s">
        <v>54</v>
      </c>
      <c r="C18" s="31" t="s">
        <v>55</v>
      </c>
      <c r="D18" s="8" t="s">
        <v>21</v>
      </c>
      <c r="E18" s="8" t="s">
        <v>16</v>
      </c>
      <c r="F18" s="20" t="s">
        <v>41</v>
      </c>
      <c r="G18" s="20" t="s">
        <v>3147</v>
      </c>
      <c r="H18" s="29" t="str">
        <f aca="false">CONCATENATE(LEFT(D18,FIND(" ",D18) - 1),RIGHT(D18,LEN(D18) - (FIND(" ",D18))),"_",LEFT(E18,FIND(" ",E18) - 1),"_",RIGHT(D18,LEN(D18) - (FIND(" ",D18))),"_",LEFT(F18,FIND(" ",F18) - 1),"_",RIGHT(F18,LEN(F18) - (FIND(" ",F18))),"_",G18)</f>
        <v>MasterSetting_Customer_Setting_Contact_Information_issue</v>
      </c>
    </row>
    <row r="19" customFormat="false" ht="15.75" hidden="false" customHeight="false" outlineLevel="0" collapsed="false">
      <c r="A19" s="20" t="n">
        <v>18</v>
      </c>
      <c r="B19" s="31" t="s">
        <v>57</v>
      </c>
      <c r="C19" s="31" t="s">
        <v>58</v>
      </c>
      <c r="D19" s="8" t="s">
        <v>21</v>
      </c>
      <c r="E19" s="8" t="s">
        <v>16</v>
      </c>
      <c r="F19" s="20" t="s">
        <v>41</v>
      </c>
      <c r="G19" s="20" t="s">
        <v>3141</v>
      </c>
      <c r="H19" s="29" t="str">
        <f aca="false">CONCATENATE(LEFT(D19,FIND(" ",D19) - 1),RIGHT(D19,LEN(D19) - (FIND(" ",D19))),"_",LEFT(E19,FIND(" ",E19) - 1),"_",RIGHT(D19,LEN(D19) - (FIND(" ",D19))),"_",LEFT(F19,FIND(" ",F19) - 1),"_",RIGHT(F19,LEN(F19) - (FIND(" ",F19))),"_",G19)</f>
        <v>MasterSetting_Customer_Setting_Contact_Information_update</v>
      </c>
    </row>
    <row r="20" customFormat="false" ht="15.75" hidden="false" customHeight="false" outlineLevel="0" collapsed="false">
      <c r="A20" s="20" t="n">
        <v>19</v>
      </c>
      <c r="B20" s="31" t="s">
        <v>59</v>
      </c>
      <c r="C20" s="31" t="s">
        <v>60</v>
      </c>
      <c r="D20" s="8" t="s">
        <v>21</v>
      </c>
      <c r="E20" s="8" t="s">
        <v>16</v>
      </c>
      <c r="F20" s="20" t="s">
        <v>41</v>
      </c>
      <c r="G20" s="20" t="s">
        <v>3141</v>
      </c>
      <c r="H20" s="29" t="str">
        <f aca="false">CONCATENATE(LEFT(D20,FIND(" ",D20) - 1),RIGHT(D20,LEN(D20) - (FIND(" ",D20))),"_",LEFT(E20,FIND(" ",E20) - 1),"_",RIGHT(D20,LEN(D20) - (FIND(" ",D20))),"_",LEFT(F20,FIND(" ",F20) - 1),"_",RIGHT(F20,LEN(F20) - (FIND(" ",F20))),"_",G20)</f>
        <v>MasterSetting_Customer_Setting_Contact_Information_update</v>
      </c>
    </row>
    <row r="21" customFormat="false" ht="15.75" hidden="false" customHeight="false" outlineLevel="0" collapsed="false">
      <c r="A21" s="20" t="n">
        <v>20</v>
      </c>
      <c r="B21" s="31" t="s">
        <v>61</v>
      </c>
      <c r="C21" s="31" t="s">
        <v>62</v>
      </c>
      <c r="D21" s="8" t="s">
        <v>21</v>
      </c>
      <c r="E21" s="8" t="s">
        <v>16</v>
      </c>
      <c r="F21" s="20" t="s">
        <v>41</v>
      </c>
      <c r="G21" s="20" t="s">
        <v>261</v>
      </c>
      <c r="H21" s="31" t="str">
        <f aca="false">CONCATENATE(LEFT(D21,FIND(" ",D21) - 1),RIGHT(D21,LEN(D21) - (FIND(" ",D21))),"_",LEFT(E21,FIND(" ",E21) - 1),"_",RIGHT(D21,LEN(D21) - (FIND(" ",D21))),"_",LEFT(F21,FIND(" ",F21) - 1),"_",RIGHT(F21,LEN(F21) - (FIND(" ",F21))),"_",G21)</f>
        <v>MasterSetting_Customer_Setting_Contact_Information_provide</v>
      </c>
    </row>
    <row r="22" customFormat="false" ht="15.75" hidden="false" customHeight="false" outlineLevel="0" collapsed="false">
      <c r="A22" s="20" t="n">
        <v>21</v>
      </c>
      <c r="B22" s="31" t="s">
        <v>64</v>
      </c>
      <c r="C22" s="31" t="s">
        <v>65</v>
      </c>
      <c r="D22" s="8" t="s">
        <v>21</v>
      </c>
      <c r="E22" s="8" t="s">
        <v>16</v>
      </c>
      <c r="F22" s="8" t="s">
        <v>66</v>
      </c>
      <c r="G22" s="20" t="s">
        <v>3141</v>
      </c>
      <c r="H22" s="31" t="str">
        <f aca="false">CONCATENATE(LEFT(D22,FIND(" ",D22) - 1),RIGHT(D22,LEN(D22) - (FIND(" ",D22))),"_",LEFT(E22,FIND(" ",E22) - 1),"_",RIGHT(D22,LEN(D22) - (FIND(" ",D22))),"_",LEFT(F22,FIND(" ",F22) - 1),"_",RIGHT(F22,LEN(F22) - (FIND(" ",F22))),"_",G22)</f>
        <v>MasterSetting_Customer_Setting_General_Information_update</v>
      </c>
    </row>
    <row r="23" customFormat="false" ht="15.75" hidden="false" customHeight="false" outlineLevel="0" collapsed="false">
      <c r="A23" s="20" t="n">
        <v>22</v>
      </c>
      <c r="B23" s="31" t="s">
        <v>67</v>
      </c>
      <c r="C23" s="31" t="s">
        <v>68</v>
      </c>
      <c r="D23" s="8" t="s">
        <v>21</v>
      </c>
      <c r="E23" s="8" t="s">
        <v>16</v>
      </c>
      <c r="F23" s="8" t="s">
        <v>66</v>
      </c>
      <c r="G23" s="16" t="s">
        <v>3148</v>
      </c>
      <c r="H23" s="31" t="str">
        <f aca="false">CONCATENATE(LEFT(D23,FIND(" ",D23) - 1),RIGHT(D23,LEN(D23) - (FIND(" ",D23))),"_",LEFT(E23,FIND(" ",E23) - 1),"_",RIGHT(D23,LEN(D23) - (FIND(" ",D23))),"_",LEFT(F23,FIND(" ",F23) - 1),"_",RIGHT(F23,LEN(F23) - (FIND(" ",F23))),"_",G23)</f>
        <v>MasterSetting_Customer_Setting_General_Information_change</v>
      </c>
    </row>
    <row r="24" customFormat="false" ht="15.75" hidden="false" customHeight="false" outlineLevel="0" collapsed="false">
      <c r="A24" s="20" t="n">
        <v>23</v>
      </c>
      <c r="B24" s="31" t="s">
        <v>69</v>
      </c>
      <c r="C24" s="31" t="s">
        <v>70</v>
      </c>
      <c r="D24" s="8" t="s">
        <v>21</v>
      </c>
      <c r="E24" s="8" t="s">
        <v>16</v>
      </c>
      <c r="F24" s="8" t="s">
        <v>66</v>
      </c>
      <c r="G24" s="20" t="s">
        <v>3141</v>
      </c>
      <c r="H24" s="31" t="str">
        <f aca="false">CONCATENATE(LEFT(D24,FIND(" ",D24) - 1),RIGHT(D24,LEN(D24) - (FIND(" ",D24))),"_",LEFT(E24,FIND(" ",E24) - 1),"_",RIGHT(D24,LEN(D24) - (FIND(" ",D24))),"_",LEFT(F24,FIND(" ",F24) - 1),"_",RIGHT(F24,LEN(F24) - (FIND(" ",F24))),"_",G24)</f>
        <v>MasterSetting_Customer_Setting_General_Information_update</v>
      </c>
    </row>
    <row r="25" customFormat="false" ht="15.75" hidden="false" customHeight="false" outlineLevel="0" collapsed="false">
      <c r="A25" s="20" t="n">
        <v>24</v>
      </c>
      <c r="B25" s="31" t="s">
        <v>71</v>
      </c>
      <c r="C25" s="31" t="s">
        <v>72</v>
      </c>
      <c r="D25" s="8" t="s">
        <v>21</v>
      </c>
      <c r="E25" s="8" t="s">
        <v>16</v>
      </c>
      <c r="F25" s="8" t="s">
        <v>66</v>
      </c>
      <c r="G25" s="20" t="s">
        <v>261</v>
      </c>
      <c r="H25" s="31" t="str">
        <f aca="false">CONCATENATE(LEFT(D25,FIND(" ",D25) - 1),RIGHT(D25,LEN(D25) - (FIND(" ",D25))),"_",LEFT(E25,FIND(" ",E25) - 1),"_",RIGHT(D25,LEN(D25) - (FIND(" ",D25))),"_",LEFT(F25,FIND(" ",F25) - 1),"_",RIGHT(F25,LEN(F25) - (FIND(" ",F25))),"_",G25)</f>
        <v>MasterSetting_Customer_Setting_General_Information_provide</v>
      </c>
    </row>
    <row r="26" customFormat="false" ht="15.75" hidden="false" customHeight="false" outlineLevel="0" collapsed="false">
      <c r="A26" s="20" t="n">
        <v>25</v>
      </c>
      <c r="B26" s="31" t="s">
        <v>73</v>
      </c>
      <c r="C26" s="31" t="s">
        <v>74</v>
      </c>
      <c r="D26" s="8" t="s">
        <v>21</v>
      </c>
      <c r="E26" s="8" t="s">
        <v>16</v>
      </c>
      <c r="F26" s="8" t="s">
        <v>66</v>
      </c>
      <c r="G26" s="20" t="s">
        <v>3141</v>
      </c>
      <c r="H26" s="31" t="str">
        <f aca="false">CONCATENATE(LEFT(D26,FIND(" ",D26) - 1),RIGHT(D26,LEN(D26) - (FIND(" ",D26))),"_",LEFT(E26,FIND(" ",E26) - 1),"_",RIGHT(D26,LEN(D26) - (FIND(" ",D26))),"_",LEFT(F26,FIND(" ",F26) - 1),"_",RIGHT(F26,LEN(F26) - (FIND(" ",F26))),"_",G26)</f>
        <v>MasterSetting_Customer_Setting_General_Information_update</v>
      </c>
    </row>
    <row r="27" customFormat="false" ht="15.75" hidden="false" customHeight="false" outlineLevel="0" collapsed="false">
      <c r="A27" s="20" t="n">
        <v>26</v>
      </c>
      <c r="B27" s="31" t="s">
        <v>75</v>
      </c>
      <c r="C27" s="31" t="s">
        <v>76</v>
      </c>
      <c r="D27" s="8" t="s">
        <v>21</v>
      </c>
      <c r="E27" s="8" t="s">
        <v>16</v>
      </c>
      <c r="F27" s="8" t="s">
        <v>66</v>
      </c>
      <c r="G27" s="16" t="s">
        <v>3148</v>
      </c>
      <c r="H27" s="31" t="str">
        <f aca="false">CONCATENATE(LEFT(D27,FIND(" ",D27) - 1),RIGHT(D27,LEN(D27) - (FIND(" ",D27))),"_",LEFT(E27,FIND(" ",E27) - 1),"_",RIGHT(D27,LEN(D27) - (FIND(" ",D27))),"_",LEFT(F27,FIND(" ",F27) - 1),"_",RIGHT(F27,LEN(F27) - (FIND(" ",F27))),"_",G27)</f>
        <v>MasterSetting_Customer_Setting_General_Information_change</v>
      </c>
    </row>
    <row r="28" customFormat="false" ht="15.75" hidden="false" customHeight="false" outlineLevel="0" collapsed="false">
      <c r="A28" s="20" t="n">
        <v>27</v>
      </c>
      <c r="B28" s="31" t="s">
        <v>77</v>
      </c>
      <c r="C28" s="31" t="s">
        <v>78</v>
      </c>
      <c r="D28" s="8" t="s">
        <v>21</v>
      </c>
      <c r="E28" s="8" t="s">
        <v>16</v>
      </c>
      <c r="F28" s="8" t="s">
        <v>66</v>
      </c>
      <c r="G28" s="20" t="s">
        <v>3141</v>
      </c>
      <c r="H28" s="31" t="str">
        <f aca="false">CONCATENATE(LEFT(D28,FIND(" ",D28) - 1),RIGHT(D28,LEN(D28) - (FIND(" ",D28))),"_",LEFT(E28,FIND(" ",E28) - 1),"_",RIGHT(D28,LEN(D28) - (FIND(" ",D28))),"_",LEFT(F28,FIND(" ",F28) - 1),"_",RIGHT(F28,LEN(F28) - (FIND(" ",F28))),"_",G28)</f>
        <v>MasterSetting_Customer_Setting_General_Information_update</v>
      </c>
    </row>
    <row r="29" customFormat="false" ht="15.75" hidden="false" customHeight="false" outlineLevel="0" collapsed="false">
      <c r="A29" s="20" t="n">
        <v>28</v>
      </c>
      <c r="B29" s="31" t="s">
        <v>79</v>
      </c>
      <c r="C29" s="31" t="s">
        <v>80</v>
      </c>
      <c r="D29" s="8" t="s">
        <v>21</v>
      </c>
      <c r="E29" s="8" t="s">
        <v>16</v>
      </c>
      <c r="F29" s="8" t="s">
        <v>66</v>
      </c>
      <c r="G29" s="16" t="s">
        <v>3149</v>
      </c>
      <c r="H29" s="31" t="str">
        <f aca="false">CONCATENATE(LEFT(D29,FIND(" ",D29) - 1),RIGHT(D29,LEN(D29) - (FIND(" ",D29))),"_",LEFT(E29,FIND(" ",E29) - 1),"_",RIGHT(D29,LEN(D29) - (FIND(" ",D29))),"_",LEFT(F29,FIND(" ",F29) - 1),"_",RIGHT(F29,LEN(F29) - (FIND(" ",F29))),"_",G29)</f>
        <v>MasterSetting_Customer_Setting_General_Information_arise</v>
      </c>
    </row>
    <row r="30" customFormat="false" ht="15.75" hidden="false" customHeight="false" outlineLevel="0" collapsed="false">
      <c r="A30" s="20" t="n">
        <v>29</v>
      </c>
      <c r="B30" s="31" t="s">
        <v>82</v>
      </c>
      <c r="C30" s="31" t="s">
        <v>83</v>
      </c>
      <c r="D30" s="8" t="s">
        <v>21</v>
      </c>
      <c r="E30" s="8" t="s">
        <v>16</v>
      </c>
      <c r="F30" s="8" t="s">
        <v>66</v>
      </c>
      <c r="G30" s="16" t="s">
        <v>3148</v>
      </c>
      <c r="H30" s="31" t="str">
        <f aca="false">CONCATENATE(LEFT(D30,FIND(" ",D30) - 1),RIGHT(D30,LEN(D30) - (FIND(" ",D30))),"_",LEFT(E30,FIND(" ",E30) - 1),"_",RIGHT(D30,LEN(D30) - (FIND(" ",D30))),"_",LEFT(F30,FIND(" ",F30) - 1),"_",RIGHT(F30,LEN(F30) - (FIND(" ",F30))),"_",G30)</f>
        <v>MasterSetting_Customer_Setting_General_Information_change</v>
      </c>
    </row>
    <row r="31" customFormat="false" ht="15.75" hidden="false" customHeight="false" outlineLevel="0" collapsed="false">
      <c r="A31" s="20" t="n">
        <v>30</v>
      </c>
      <c r="B31" s="31" t="s">
        <v>84</v>
      </c>
      <c r="C31" s="31" t="s">
        <v>85</v>
      </c>
      <c r="D31" s="8" t="s">
        <v>21</v>
      </c>
      <c r="E31" s="8" t="s">
        <v>16</v>
      </c>
      <c r="F31" s="8" t="s">
        <v>66</v>
      </c>
      <c r="G31" s="20" t="s">
        <v>3141</v>
      </c>
      <c r="H31" s="31" t="str">
        <f aca="false">CONCATENATE(LEFT(D31,FIND(" ",D31) - 1),RIGHT(D31,LEN(D31) - (FIND(" ",D31))),"_",LEFT(E31,FIND(" ",E31) - 1),"_",RIGHT(D31,LEN(D31) - (FIND(" ",D31))),"_",LEFT(F31,FIND(" ",F31) - 1),"_",RIGHT(F31,LEN(F31) - (FIND(" ",F31))),"_",G31)</f>
        <v>MasterSetting_Customer_Setting_General_Information_update</v>
      </c>
    </row>
    <row r="32" customFormat="false" ht="15.75" hidden="false" customHeight="false" outlineLevel="0" collapsed="false">
      <c r="A32" s="20" t="n">
        <v>31</v>
      </c>
      <c r="B32" s="31" t="s">
        <v>86</v>
      </c>
      <c r="C32" s="31" t="s">
        <v>87</v>
      </c>
      <c r="D32" s="8" t="s">
        <v>21</v>
      </c>
      <c r="E32" s="8" t="s">
        <v>16</v>
      </c>
      <c r="F32" s="20" t="s">
        <v>88</v>
      </c>
      <c r="G32" s="20" t="s">
        <v>3150</v>
      </c>
      <c r="H32" s="31" t="str">
        <f aca="false">CONCATENATE(LEFT(D32,FIND(" ",D32) - 1),RIGHT(D32,LEN(D32) - (FIND(" ",D32))),"_",LEFT(E32,FIND(" ",E32) - 1),"_",RIGHT(D32,LEN(D32) - (FIND(" ",D32))),"_",LEFT(F32,FIND(" ",F32) - 1),"_",RIGHT(F32,LEN(F32) - (FIND(" ",F32))),"_",G32)</f>
        <v>MasterSetting_Customer_Setting_Subscribe_Information_find</v>
      </c>
    </row>
    <row r="33" customFormat="false" ht="15.75" hidden="false" customHeight="false" outlineLevel="0" collapsed="false">
      <c r="A33" s="20" t="n">
        <v>32</v>
      </c>
      <c r="B33" s="31" t="s">
        <v>90</v>
      </c>
      <c r="C33" s="31" t="s">
        <v>91</v>
      </c>
      <c r="D33" s="8" t="s">
        <v>21</v>
      </c>
      <c r="E33" s="8" t="s">
        <v>16</v>
      </c>
      <c r="F33" s="20" t="s">
        <v>88</v>
      </c>
      <c r="G33" s="20" t="s">
        <v>3151</v>
      </c>
      <c r="H33" s="31" t="str">
        <f aca="false">CONCATENATE(LEFT(D33,FIND(" ",D33) - 1),RIGHT(D33,LEN(D33) - (FIND(" ",D33))),"_",LEFT(E33,FIND(" ",E33) - 1),"_",RIGHT(D33,LEN(D33) - (FIND(" ",D33))),"_",LEFT(F33,FIND(" ",F33) - 1),"_",RIGHT(F33,LEN(F33) - (FIND(" ",F33))),"_",G33)</f>
        <v>MasterSetting_Customer_Setting_Subscribe_Information_check</v>
      </c>
    </row>
    <row r="34" customFormat="false" ht="15.75" hidden="false" customHeight="false" outlineLevel="0" collapsed="false">
      <c r="A34" s="20" t="n">
        <v>33</v>
      </c>
      <c r="B34" s="31" t="s">
        <v>93</v>
      </c>
      <c r="C34" s="31" t="s">
        <v>94</v>
      </c>
      <c r="D34" s="8" t="s">
        <v>21</v>
      </c>
      <c r="E34" s="8" t="s">
        <v>16</v>
      </c>
      <c r="F34" s="20" t="s">
        <v>88</v>
      </c>
      <c r="G34" s="20" t="s">
        <v>223</v>
      </c>
      <c r="H34" s="31" t="str">
        <f aca="false">CONCATENATE(LEFT(D34,FIND(" ",D34) - 1),RIGHT(D34,LEN(D34) - (FIND(" ",D34))),"_",LEFT(E34,FIND(" ",E34) - 1),"_",RIGHT(D34,LEN(D34) - (FIND(" ",D34))),"_",LEFT(F34,FIND(" ",F34) - 1),"_",RIGHT(F34,LEN(F34) - (FIND(" ",F34))),"_",G34)</f>
        <v>MasterSetting_Customer_Setting_Subscribe_Information_steps</v>
      </c>
    </row>
    <row r="35" customFormat="false" ht="15.75" hidden="false" customHeight="false" outlineLevel="0" collapsed="false">
      <c r="A35" s="20" t="n">
        <v>34</v>
      </c>
      <c r="B35" s="31" t="s">
        <v>96</v>
      </c>
      <c r="C35" s="31" t="s">
        <v>97</v>
      </c>
      <c r="D35" s="8" t="s">
        <v>21</v>
      </c>
      <c r="E35" s="8" t="s">
        <v>16</v>
      </c>
      <c r="F35" s="20" t="s">
        <v>88</v>
      </c>
      <c r="G35" s="16" t="s">
        <v>3148</v>
      </c>
      <c r="H35" s="31" t="str">
        <f aca="false">CONCATENATE(LEFT(D35,FIND(" ",D35) - 1),RIGHT(D35,LEN(D35) - (FIND(" ",D35))),"_",LEFT(E35,FIND(" ",E35) - 1),"_",RIGHT(D35,LEN(D35) - (FIND(" ",D35))),"_",LEFT(F35,FIND(" ",F35) - 1),"_",RIGHT(F35,LEN(F35) - (FIND(" ",F35))),"_",G35)</f>
        <v>MasterSetting_Customer_Setting_Subscribe_Information_change</v>
      </c>
    </row>
    <row r="36" customFormat="false" ht="15.75" hidden="false" customHeight="false" outlineLevel="0" collapsed="false">
      <c r="A36" s="20" t="n">
        <v>35</v>
      </c>
      <c r="B36" s="31" t="s">
        <v>98</v>
      </c>
      <c r="C36" s="31" t="s">
        <v>99</v>
      </c>
      <c r="D36" s="8" t="s">
        <v>21</v>
      </c>
      <c r="E36" s="8" t="s">
        <v>16</v>
      </c>
      <c r="F36" s="20" t="s">
        <v>88</v>
      </c>
      <c r="G36" s="20" t="s">
        <v>3147</v>
      </c>
      <c r="H36" s="31" t="str">
        <f aca="false">CONCATENATE(LEFT(D36,FIND(" ",D36) - 1),RIGHT(D36,LEN(D36) - (FIND(" ",D36))),"_",LEFT(E36,FIND(" ",E36) - 1),"_",RIGHT(D36,LEN(D36) - (FIND(" ",D36))),"_",LEFT(F36,FIND(" ",F36) - 1),"_",RIGHT(F36,LEN(F36) - (FIND(" ",F36))),"_",G36)</f>
        <v>MasterSetting_Customer_Setting_Subscribe_Information_issue</v>
      </c>
    </row>
    <row r="37" customFormat="false" ht="15.75" hidden="false" customHeight="false" outlineLevel="0" collapsed="false">
      <c r="A37" s="20" t="n">
        <v>36</v>
      </c>
      <c r="B37" s="31" t="s">
        <v>100</v>
      </c>
      <c r="C37" s="31" t="s">
        <v>101</v>
      </c>
      <c r="D37" s="8" t="s">
        <v>21</v>
      </c>
      <c r="E37" s="8" t="s">
        <v>16</v>
      </c>
      <c r="F37" s="20" t="s">
        <v>88</v>
      </c>
      <c r="G37" s="20" t="s">
        <v>3152</v>
      </c>
      <c r="H37" s="31" t="str">
        <f aca="false">CONCATENATE(LEFT(D37,FIND(" ",D37) - 1),RIGHT(D37,LEN(D37) - (FIND(" ",D37))),"_",LEFT(E37,FIND(" ",E37) - 1),"_",RIGHT(D37,LEN(D37) - (FIND(" ",D37))),"_",LEFT(F37,FIND(" ",F37) - 1),"_",RIGHT(F37,LEN(F37) - (FIND(" ",F37))),"_",G37)</f>
        <v>MasterSetting_Customer_Setting_Subscribe_Information_include</v>
      </c>
    </row>
    <row r="38" customFormat="false" ht="15.75" hidden="false" customHeight="false" outlineLevel="0" collapsed="false">
      <c r="A38" s="20" t="n">
        <v>37</v>
      </c>
      <c r="B38" s="31" t="s">
        <v>103</v>
      </c>
      <c r="C38" s="31" t="s">
        <v>104</v>
      </c>
      <c r="D38" s="8" t="s">
        <v>21</v>
      </c>
      <c r="E38" s="8" t="s">
        <v>16</v>
      </c>
      <c r="F38" s="20" t="s">
        <v>88</v>
      </c>
      <c r="G38" s="20" t="s">
        <v>3150</v>
      </c>
      <c r="H38" s="31" t="str">
        <f aca="false">CONCATENATE(LEFT(D38,FIND(" ",D38) - 1),RIGHT(D38,LEN(D38) - (FIND(" ",D38))),"_",LEFT(E38,FIND(" ",E38) - 1),"_",RIGHT(D38,LEN(D38) - (FIND(" ",D38))),"_",LEFT(F38,FIND(" ",F38) - 1),"_",RIGHT(F38,LEN(F38) - (FIND(" ",F38))),"_",G38)</f>
        <v>MasterSetting_Customer_Setting_Subscribe_Information_find</v>
      </c>
    </row>
    <row r="39" customFormat="false" ht="15.75" hidden="false" customHeight="false" outlineLevel="0" collapsed="false">
      <c r="A39" s="20" t="n">
        <v>38</v>
      </c>
      <c r="B39" s="31" t="s">
        <v>105</v>
      </c>
      <c r="C39" s="31" t="s">
        <v>106</v>
      </c>
      <c r="D39" s="8" t="s">
        <v>21</v>
      </c>
      <c r="E39" s="8" t="s">
        <v>16</v>
      </c>
      <c r="F39" s="20" t="s">
        <v>88</v>
      </c>
      <c r="G39" s="16" t="s">
        <v>3148</v>
      </c>
      <c r="H39" s="31" t="str">
        <f aca="false">CONCATENATE(LEFT(D39,FIND(" ",D39) - 1),RIGHT(D39,LEN(D39) - (FIND(" ",D39))),"_",LEFT(E39,FIND(" ",E39) - 1),"_",RIGHT(D39,LEN(D39) - (FIND(" ",D39))),"_",LEFT(F39,FIND(" ",F39) - 1),"_",RIGHT(F39,LEN(F39) - (FIND(" ",F39))),"_",G39)</f>
        <v>MasterSetting_Customer_Setting_Subscribe_Information_change</v>
      </c>
    </row>
    <row r="40" customFormat="false" ht="15.75" hidden="false" customHeight="false" outlineLevel="0" collapsed="false">
      <c r="A40" s="20" t="n">
        <v>39</v>
      </c>
      <c r="B40" s="31" t="s">
        <v>107</v>
      </c>
      <c r="C40" s="31" t="s">
        <v>108</v>
      </c>
      <c r="D40" s="8" t="s">
        <v>21</v>
      </c>
      <c r="E40" s="8" t="s">
        <v>16</v>
      </c>
      <c r="F40" s="20" t="s">
        <v>88</v>
      </c>
      <c r="G40" s="20" t="s">
        <v>109</v>
      </c>
      <c r="H40" s="31" t="str">
        <f aca="false">CONCATENATE(LEFT(D40,FIND(" ",D40) - 1),RIGHT(D40,LEN(D40) - (FIND(" ",D40))),"_",LEFT(E40,FIND(" ",E40) - 1),"_",RIGHT(D40,LEN(D40) - (FIND(" ",D40))),"_",LEFT(F40,FIND(" ",F40) - 1),"_",RIGHT(F40,LEN(F40) - (FIND(" ",F40))),"_",G40)</f>
        <v>MasterSetting_Customer_Setting_Subscribe_Information_Pause</v>
      </c>
    </row>
    <row r="41" customFormat="false" ht="15.75" hidden="false" customHeight="false" outlineLevel="0" collapsed="false">
      <c r="A41" s="20" t="n">
        <v>40</v>
      </c>
      <c r="B41" s="31" t="s">
        <v>110</v>
      </c>
      <c r="C41" s="31" t="s">
        <v>111</v>
      </c>
      <c r="D41" s="8" t="s">
        <v>21</v>
      </c>
      <c r="E41" s="8" t="s">
        <v>16</v>
      </c>
      <c r="F41" s="20" t="s">
        <v>88</v>
      </c>
      <c r="G41" s="20" t="s">
        <v>112</v>
      </c>
      <c r="H41" s="31" t="str">
        <f aca="false">CONCATENATE(LEFT(D41,FIND(" ",D41) - 1),RIGHT(D41,LEN(D41) - (FIND(" ",D41))),"_",LEFT(E41,FIND(" ",E41) - 1),"_",RIGHT(D41,LEN(D41) - (FIND(" ",D41))),"_",LEFT(F41,FIND(" ",F41) - 1),"_",RIGHT(F41,LEN(F41) - (FIND(" ",F41))),"_",G41)</f>
        <v>MasterSetting_Customer_Setting_Subscribe_Information_affect</v>
      </c>
    </row>
    <row r="42" customFormat="false" ht="15.75" hidden="false" customHeight="false" outlineLevel="0" collapsed="false">
      <c r="A42" s="20" t="n">
        <v>41</v>
      </c>
      <c r="B42" s="31" t="s">
        <v>113</v>
      </c>
      <c r="C42" s="31" t="s">
        <v>114</v>
      </c>
      <c r="D42" s="8" t="s">
        <v>21</v>
      </c>
      <c r="E42" s="8" t="s">
        <v>16</v>
      </c>
      <c r="F42" s="20" t="s">
        <v>115</v>
      </c>
      <c r="G42" s="20" t="s">
        <v>116</v>
      </c>
      <c r="H42" s="31" t="str">
        <f aca="false">CONCATENATE(LEFT(D42,FIND(" ",D42) - 1),RIGHT(D42,LEN(D42) - (FIND(" ",D42))),"_",LEFT(E42,FIND(" ",E42) - 1),"_",RIGHT(D42,LEN(D42) - (FIND(" ",D42))),"_",LEFT(F42,FIND(" ",F42) - 1),"_",RIGHT(F42,LEN(F42) - (FIND(" ",F42))),"_",G42)</f>
        <v>MasterSetting_Customer_Setting_Server_Information_modified</v>
      </c>
    </row>
    <row r="43" customFormat="false" ht="15.75" hidden="false" customHeight="false" outlineLevel="0" collapsed="false">
      <c r="A43" s="20" t="n">
        <v>42</v>
      </c>
      <c r="B43" s="31" t="s">
        <v>117</v>
      </c>
      <c r="C43" s="31" t="s">
        <v>118</v>
      </c>
      <c r="D43" s="8" t="s">
        <v>21</v>
      </c>
      <c r="E43" s="8" t="s">
        <v>16</v>
      </c>
      <c r="F43" s="20" t="s">
        <v>115</v>
      </c>
      <c r="G43" s="20" t="s">
        <v>119</v>
      </c>
      <c r="H43" s="31" t="str">
        <f aca="false">CONCATENATE(LEFT(D43,FIND(" ",D43) - 1),RIGHT(D43,LEN(D43) - (FIND(" ",D43))),"_",LEFT(E43,FIND(" ",E43) - 1),"_",RIGHT(D43,LEN(D43) - (FIND(" ",D43))),"_",LEFT(F43,FIND(" ",F43) - 1),"_",RIGHT(F43,LEN(F43) - (FIND(" ",F43))),"_",G43)</f>
        <v>MasterSetting_Customer_Setting_Server_Information_access</v>
      </c>
    </row>
    <row r="44" customFormat="false" ht="15.75" hidden="false" customHeight="false" outlineLevel="0" collapsed="false">
      <c r="A44" s="20" t="n">
        <v>43</v>
      </c>
      <c r="B44" s="31" t="s">
        <v>120</v>
      </c>
      <c r="C44" s="31" t="s">
        <v>121</v>
      </c>
      <c r="D44" s="8" t="s">
        <v>21</v>
      </c>
      <c r="E44" s="8" t="s">
        <v>16</v>
      </c>
      <c r="F44" s="20" t="s">
        <v>115</v>
      </c>
      <c r="G44" s="20" t="s">
        <v>3153</v>
      </c>
      <c r="H44" s="31" t="str">
        <f aca="false">CONCATENATE(LEFT(D44,FIND(" ",D44) - 1),RIGHT(D44,LEN(D44) - (FIND(" ",D44))),"_",LEFT(E44,FIND(" ",E44) - 1),"_",RIGHT(D44,LEN(D44) - (FIND(" ",D44))),"_",LEFT(F44,FIND(" ",F44) - 1),"_",RIGHT(F44,LEN(F44) - (FIND(" ",F44))),"_",G44)</f>
        <v>MasterSetting_Customer_Setting_Server_Information_keep</v>
      </c>
    </row>
    <row r="45" customFormat="false" ht="15.75" hidden="false" customHeight="false" outlineLevel="0" collapsed="false">
      <c r="A45" s="20" t="n">
        <v>44</v>
      </c>
      <c r="B45" s="31" t="s">
        <v>122</v>
      </c>
      <c r="C45" s="31" t="s">
        <v>123</v>
      </c>
      <c r="D45" s="8" t="s">
        <v>21</v>
      </c>
      <c r="E45" s="8" t="s">
        <v>16</v>
      </c>
      <c r="F45" s="20" t="s">
        <v>115</v>
      </c>
      <c r="G45" s="16" t="s">
        <v>3148</v>
      </c>
      <c r="H45" s="31" t="str">
        <f aca="false">CONCATENATE(LEFT(D45,FIND(" ",D45) - 1),RIGHT(D45,LEN(D45) - (FIND(" ",D45))),"_",LEFT(E45,FIND(" ",E45) - 1),"_",RIGHT(D45,LEN(D45) - (FIND(" ",D45))),"_",LEFT(F45,FIND(" ",F45) - 1),"_",RIGHT(F45,LEN(F45) - (FIND(" ",F45))),"_",G45)</f>
        <v>MasterSetting_Customer_Setting_Server_Information_change</v>
      </c>
    </row>
    <row r="46" customFormat="false" ht="15.75" hidden="false" customHeight="false" outlineLevel="0" collapsed="false">
      <c r="A46" s="20" t="n">
        <v>45</v>
      </c>
      <c r="B46" s="31" t="s">
        <v>124</v>
      </c>
      <c r="C46" s="31" t="s">
        <v>125</v>
      </c>
      <c r="D46" s="8" t="s">
        <v>21</v>
      </c>
      <c r="E46" s="8" t="s">
        <v>16</v>
      </c>
      <c r="F46" s="20" t="s">
        <v>115</v>
      </c>
      <c r="G46" s="16" t="s">
        <v>3148</v>
      </c>
      <c r="H46" s="31" t="str">
        <f aca="false">CONCATENATE(LEFT(D46,FIND(" ",D46) - 1),RIGHT(D46,LEN(D46) - (FIND(" ",D46))),"_",LEFT(E46,FIND(" ",E46) - 1),"_",RIGHT(D46,LEN(D46) - (FIND(" ",D46))),"_",LEFT(F46,FIND(" ",F46) - 1),"_",RIGHT(F46,LEN(F46) - (FIND(" ",F46))),"_",G46)</f>
        <v>MasterSetting_Customer_Setting_Server_Information_change</v>
      </c>
    </row>
    <row r="47" customFormat="false" ht="15.75" hidden="false" customHeight="false" outlineLevel="0" collapsed="false">
      <c r="A47" s="20" t="n">
        <v>46</v>
      </c>
      <c r="B47" s="31" t="s">
        <v>126</v>
      </c>
      <c r="C47" s="31" t="s">
        <v>127</v>
      </c>
      <c r="D47" s="8" t="s">
        <v>21</v>
      </c>
      <c r="E47" s="8" t="s">
        <v>16</v>
      </c>
      <c r="F47" s="20" t="s">
        <v>115</v>
      </c>
      <c r="G47" s="20" t="s">
        <v>128</v>
      </c>
      <c r="H47" s="31" t="str">
        <f aca="false">CONCATENATE(LEFT(D47,FIND(" ",D47) - 1),RIGHT(D47,LEN(D47) - (FIND(" ",D47))),"_",LEFT(E47,FIND(" ",E47) - 1),"_",RIGHT(D47,LEN(D47) - (FIND(" ",D47))),"_",LEFT(F47,FIND(" ",F47) - 1),"_",RIGHT(F47,LEN(F47) - (FIND(" ",F47))),"_",G47)</f>
        <v>MasterSetting_Customer_Setting_Server_Information_impact</v>
      </c>
    </row>
    <row r="48" customFormat="false" ht="15.75" hidden="false" customHeight="false" outlineLevel="0" collapsed="false">
      <c r="A48" s="20" t="n">
        <v>47</v>
      </c>
      <c r="B48" s="31" t="s">
        <v>129</v>
      </c>
      <c r="C48" s="31" t="s">
        <v>130</v>
      </c>
      <c r="D48" s="8" t="s">
        <v>21</v>
      </c>
      <c r="E48" s="8" t="s">
        <v>16</v>
      </c>
      <c r="F48" s="20" t="s">
        <v>115</v>
      </c>
      <c r="G48" s="20" t="s">
        <v>3141</v>
      </c>
      <c r="H48" s="31" t="str">
        <f aca="false">CONCATENATE(LEFT(D48,FIND(" ",D48) - 1),RIGHT(D48,LEN(D48) - (FIND(" ",D48))),"_",LEFT(E48,FIND(" ",E48) - 1),"_",RIGHT(D48,LEN(D48) - (FIND(" ",D48))),"_",LEFT(F48,FIND(" ",F48) - 1),"_",RIGHT(F48,LEN(F48) - (FIND(" ",F48))),"_",G48)</f>
        <v>MasterSetting_Customer_Setting_Server_Information_update</v>
      </c>
    </row>
    <row r="49" customFormat="false" ht="15.75" hidden="false" customHeight="false" outlineLevel="0" collapsed="false">
      <c r="A49" s="20" t="n">
        <v>48</v>
      </c>
      <c r="B49" s="31" t="s">
        <v>131</v>
      </c>
      <c r="C49" s="31" t="s">
        <v>132</v>
      </c>
      <c r="D49" s="8" t="s">
        <v>21</v>
      </c>
      <c r="E49" s="8" t="s">
        <v>16</v>
      </c>
      <c r="F49" s="20" t="s">
        <v>115</v>
      </c>
      <c r="G49" s="20" t="s">
        <v>3154</v>
      </c>
      <c r="H49" s="31" t="str">
        <f aca="false">CONCATENATE(LEFT(D49,FIND(" ",D49) - 1),RIGHT(D49,LEN(D49) - (FIND(" ",D49))),"_",LEFT(E49,FIND(" ",E49) - 1),"_",RIGHT(D49,LEN(D49) - (FIND(" ",D49))),"_",LEFT(F49,FIND(" ",F49) - 1),"_",RIGHT(F49,LEN(F49) - (FIND(" ",F49))),"_",G49)</f>
        <v>MasterSetting_Customer_Setting_Server_Information_revert</v>
      </c>
    </row>
    <row r="50" customFormat="false" ht="15.75" hidden="false" customHeight="false" outlineLevel="0" collapsed="false">
      <c r="A50" s="20" t="n">
        <v>49</v>
      </c>
      <c r="B50" s="31" t="s">
        <v>133</v>
      </c>
      <c r="C50" s="31" t="s">
        <v>134</v>
      </c>
      <c r="D50" s="8" t="s">
        <v>21</v>
      </c>
      <c r="E50" s="8" t="s">
        <v>16</v>
      </c>
      <c r="F50" s="20" t="s">
        <v>115</v>
      </c>
      <c r="G50" s="20" t="s">
        <v>135</v>
      </c>
      <c r="H50" s="31" t="str">
        <f aca="false">CONCATENATE(LEFT(D50,FIND(" ",D50) - 1),RIGHT(D50,LEN(D50) - (FIND(" ",D50))),"_",LEFT(E50,FIND(" ",E50) - 1),"_",RIGHT(D50,LEN(D50) - (FIND(" ",D50))),"_",LEFT(F50,FIND(" ",F50) - 1),"_",RIGHT(F50,LEN(F50) - (FIND(" ",F50))),"_",G50)</f>
        <v>MasterSetting_Customer_Setting_Server_Information_test</v>
      </c>
    </row>
    <row r="51" customFormat="false" ht="15.75" hidden="false" customHeight="false" outlineLevel="0" collapsed="false">
      <c r="A51" s="20" t="n">
        <v>50</v>
      </c>
      <c r="B51" s="31" t="s">
        <v>136</v>
      </c>
      <c r="C51" s="31" t="s">
        <v>137</v>
      </c>
      <c r="D51" s="8" t="s">
        <v>21</v>
      </c>
      <c r="E51" s="8" t="s">
        <v>16</v>
      </c>
      <c r="F51" s="20" t="s">
        <v>115</v>
      </c>
      <c r="G51" s="20" t="s">
        <v>3155</v>
      </c>
      <c r="H51" s="31" t="str">
        <f aca="false">CONCATENATE(LEFT(D51,FIND(" ",D51) - 1),RIGHT(D51,LEN(D51) - (FIND(" ",D51))),"_",LEFT(E51,FIND(" ",E51) - 1),"_",RIGHT(D51,LEN(D51) - (FIND(" ",D51))),"_",LEFT(F51,FIND(" ",F51) - 1),"_",RIGHT(F51,LEN(F51) - (FIND(" ",F51))),"_",G51)</f>
        <v>MasterSetting_Customer_Setting_Server_Information_assist</v>
      </c>
    </row>
    <row r="52" customFormat="false" ht="15.75" hidden="false" customHeight="false" outlineLevel="0" collapsed="false">
      <c r="A52" s="20" t="n">
        <v>51</v>
      </c>
      <c r="B52" s="31" t="s">
        <v>139</v>
      </c>
      <c r="C52" s="31" t="s">
        <v>140</v>
      </c>
      <c r="D52" s="8" t="s">
        <v>21</v>
      </c>
      <c r="E52" s="8" t="s">
        <v>16</v>
      </c>
      <c r="F52" s="20" t="s">
        <v>141</v>
      </c>
      <c r="G52" s="20" t="s">
        <v>3156</v>
      </c>
      <c r="H52" s="31" t="str">
        <f aca="false">CONCATENATE(LEFT(D52,FIND(" ",D52) - 1),RIGHT(D52,LEN(D52) - (FIND(" ",D52))),"_",LEFT(E52,FIND(" ",E52) - 1),"_",RIGHT(D52,LEN(D52) - (FIND(" ",D52))),"_",LEFT(F52,FIND(" ",F52) - 1),"_",RIGHT(F52,LEN(F52) - (FIND(" ",F52))),"_",G52)</f>
        <v>MasterSetting_Customer_Setting_API_Information_purpose</v>
      </c>
    </row>
    <row r="53" customFormat="false" ht="15.75" hidden="false" customHeight="false" outlineLevel="0" collapsed="false">
      <c r="A53" s="20" t="n">
        <v>52</v>
      </c>
      <c r="B53" s="31" t="s">
        <v>142</v>
      </c>
      <c r="C53" s="31" t="s">
        <v>143</v>
      </c>
      <c r="D53" s="8" t="s">
        <v>21</v>
      </c>
      <c r="E53" s="8" t="s">
        <v>16</v>
      </c>
      <c r="F53" s="20" t="s">
        <v>141</v>
      </c>
      <c r="G53" s="20" t="s">
        <v>3150</v>
      </c>
      <c r="H53" s="31" t="str">
        <f aca="false">CONCATENATE(LEFT(D53,FIND(" ",D53) - 1),RIGHT(D53,LEN(D53) - (FIND(" ",D53))),"_",LEFT(E53,FIND(" ",E53) - 1),"_",RIGHT(D53,LEN(D53) - (FIND(" ",D53))),"_",LEFT(F53,FIND(" ",F53) - 1),"_",RIGHT(F53,LEN(F53) - (FIND(" ",F53))),"_",G53)</f>
        <v>MasterSetting_Customer_Setting_API_Information_find</v>
      </c>
    </row>
    <row r="54" customFormat="false" ht="15.75" hidden="false" customHeight="false" outlineLevel="0" collapsed="false">
      <c r="A54" s="20" t="n">
        <v>53</v>
      </c>
      <c r="B54" s="31" t="s">
        <v>144</v>
      </c>
      <c r="C54" s="31" t="s">
        <v>145</v>
      </c>
      <c r="D54" s="8" t="s">
        <v>21</v>
      </c>
      <c r="E54" s="8" t="s">
        <v>16</v>
      </c>
      <c r="F54" s="20" t="s">
        <v>141</v>
      </c>
      <c r="G54" s="20" t="s">
        <v>146</v>
      </c>
      <c r="H54" s="31" t="str">
        <f aca="false">CONCATENATE(LEFT(D54,FIND(" ",D54) - 1),RIGHT(D54,LEN(D54) - (FIND(" ",D54))),"_",LEFT(E54,FIND(" ",E54) - 1),"_",RIGHT(D54,LEN(D54) - (FIND(" ",D54))),"_",LEFT(F54,FIND(" ",F54) - 1),"_",RIGHT(F54,LEN(F54) - (FIND(" ",F54))),"_",G54)</f>
        <v>MasterSetting_Customer_Setting_API_Information_enhance</v>
      </c>
    </row>
    <row r="55" customFormat="false" ht="15.75" hidden="false" customHeight="false" outlineLevel="0" collapsed="false">
      <c r="A55" s="20" t="n">
        <v>54</v>
      </c>
      <c r="B55" s="31" t="s">
        <v>147</v>
      </c>
      <c r="C55" s="31" t="s">
        <v>148</v>
      </c>
      <c r="D55" s="8" t="s">
        <v>21</v>
      </c>
      <c r="E55" s="8" t="s">
        <v>16</v>
      </c>
      <c r="F55" s="20" t="s">
        <v>141</v>
      </c>
      <c r="G55" s="20" t="s">
        <v>223</v>
      </c>
      <c r="H55" s="31" t="str">
        <f aca="false">CONCATENATE(LEFT(D55,FIND(" ",D55) - 1),RIGHT(D55,LEN(D55) - (FIND(" ",D55))),"_",LEFT(E55,FIND(" ",E55) - 1),"_",RIGHT(D55,LEN(D55) - (FIND(" ",D55))),"_",LEFT(F55,FIND(" ",F55) - 1),"_",RIGHT(F55,LEN(F55) - (FIND(" ",F55))),"_",G55)</f>
        <v>MasterSetting_Customer_Setting_API_Information_steps</v>
      </c>
    </row>
    <row r="56" customFormat="false" ht="15.75" hidden="false" customHeight="false" outlineLevel="0" collapsed="false">
      <c r="A56" s="20" t="n">
        <v>55</v>
      </c>
      <c r="B56" s="31" t="s">
        <v>149</v>
      </c>
      <c r="C56" s="31" t="s">
        <v>150</v>
      </c>
      <c r="D56" s="8" t="s">
        <v>21</v>
      </c>
      <c r="E56" s="8" t="s">
        <v>16</v>
      </c>
      <c r="F56" s="20" t="s">
        <v>141</v>
      </c>
      <c r="G56" s="20" t="s">
        <v>151</v>
      </c>
      <c r="H56" s="31" t="str">
        <f aca="false">CONCATENATE(LEFT(D56,FIND(" ",D56) - 1),RIGHT(D56,LEN(D56) - (FIND(" ",D56))),"_",LEFT(E56,FIND(" ",E56) - 1),"_",RIGHT(D56,LEN(D56) - (FIND(" ",D56))),"_",LEFT(F56,FIND(" ",F56) - 1),"_",RIGHT(F56,LEN(F56) - (FIND(" ",F56))),"_",G56)</f>
        <v>MasterSetting_Customer_Setting_API_Information_shared</v>
      </c>
    </row>
    <row r="57" customFormat="false" ht="15.75" hidden="false" customHeight="false" outlineLevel="0" collapsed="false">
      <c r="A57" s="20" t="n">
        <v>56</v>
      </c>
      <c r="B57" s="31" t="s">
        <v>152</v>
      </c>
      <c r="C57" s="31" t="s">
        <v>153</v>
      </c>
      <c r="D57" s="8" t="s">
        <v>21</v>
      </c>
      <c r="E57" s="8" t="s">
        <v>16</v>
      </c>
      <c r="F57" s="20" t="s">
        <v>141</v>
      </c>
      <c r="G57" s="20" t="s">
        <v>3157</v>
      </c>
      <c r="H57" s="31" t="str">
        <f aca="false">CONCATENATE(LEFT(D57,FIND(" ",D57) - 1),RIGHT(D57,LEN(D57) - (FIND(" ",D57))),"_",LEFT(E57,FIND(" ",E57) - 1),"_",RIGHT(D57,LEN(D57) - (FIND(" ",D57))),"_",LEFT(F57,FIND(" ",F57) - 1),"_",RIGHT(F57,LEN(F57) - (FIND(" ",F57))),"_",G57)</f>
        <v>MasterSetting_Customer_Setting_API_Information_limit</v>
      </c>
    </row>
    <row r="58" customFormat="false" ht="15.75" hidden="false" customHeight="false" outlineLevel="0" collapsed="false">
      <c r="A58" s="20" t="n">
        <v>57</v>
      </c>
      <c r="B58" s="31" t="s">
        <v>155</v>
      </c>
      <c r="C58" s="31" t="s">
        <v>156</v>
      </c>
      <c r="D58" s="8" t="s">
        <v>21</v>
      </c>
      <c r="E58" s="8" t="s">
        <v>16</v>
      </c>
      <c r="F58" s="20" t="s">
        <v>141</v>
      </c>
      <c r="G58" s="20" t="s">
        <v>157</v>
      </c>
      <c r="H58" s="31" t="str">
        <f aca="false">CONCATENATE(LEFT(D58,FIND(" ",D58) - 1),RIGHT(D58,LEN(D58) - (FIND(" ",D58))),"_",LEFT(E58,FIND(" ",E58) - 1),"_",RIGHT(D58,LEN(D58) - (FIND(" ",D58))),"_",LEFT(F58,FIND(" ",F58) - 1),"_",RIGHT(F58,LEN(F58) - (FIND(" ",F58))),"_",G58)</f>
        <v>MasterSetting_Customer_Setting_API_Information_format</v>
      </c>
    </row>
    <row r="59" customFormat="false" ht="15.75" hidden="false" customHeight="false" outlineLevel="0" collapsed="false">
      <c r="A59" s="20" t="n">
        <v>58</v>
      </c>
      <c r="B59" s="31" t="s">
        <v>158</v>
      </c>
      <c r="C59" s="31" t="s">
        <v>159</v>
      </c>
      <c r="D59" s="8" t="s">
        <v>21</v>
      </c>
      <c r="E59" s="8" t="s">
        <v>16</v>
      </c>
      <c r="F59" s="20" t="s">
        <v>141</v>
      </c>
      <c r="G59" s="20" t="s">
        <v>160</v>
      </c>
      <c r="H59" s="31" t="str">
        <f aca="false">CONCATENATE(LEFT(D59,FIND(" ",D59) - 1),RIGHT(D59,LEN(D59) - (FIND(" ",D59))),"_",LEFT(E59,FIND(" ",E59) - 1),"_",RIGHT(D59,LEN(D59) - (FIND(" ",D59))),"_",LEFT(F59,FIND(" ",F59) - 1),"_",RIGHT(F59,LEN(F59) - (FIND(" ",F59))),"_",G59)</f>
        <v>MasterSetting_Customer_Setting_API_Information_forget</v>
      </c>
    </row>
    <row r="60" customFormat="false" ht="15.75" hidden="false" customHeight="false" outlineLevel="0" collapsed="false">
      <c r="A60" s="20" t="n">
        <v>59</v>
      </c>
      <c r="B60" s="31" t="s">
        <v>161</v>
      </c>
      <c r="C60" s="31" t="s">
        <v>162</v>
      </c>
      <c r="D60" s="8" t="s">
        <v>21</v>
      </c>
      <c r="E60" s="8" t="s">
        <v>16</v>
      </c>
      <c r="F60" s="20" t="s">
        <v>141</v>
      </c>
      <c r="G60" s="20" t="s">
        <v>3158</v>
      </c>
      <c r="H60" s="31" t="str">
        <f aca="false">CONCATENATE(LEFT(D60,FIND(" ",D60) - 1),RIGHT(D60,LEN(D60) - (FIND(" ",D60))),"_",LEFT(E60,FIND(" ",E60) - 1),"_",RIGHT(D60,LEN(D60) - (FIND(" ",D60))),"_",LEFT(F60,FIND(" ",F60) - 1),"_",RIGHT(F60,LEN(F60) - (FIND(" ",F60))),"_",G60)</f>
        <v>MasterSetting_Customer_Setting_API_Information_often</v>
      </c>
    </row>
    <row r="61" customFormat="false" ht="15.75" hidden="false" customHeight="false" outlineLevel="0" collapsed="false">
      <c r="A61" s="20" t="n">
        <v>60</v>
      </c>
      <c r="B61" s="31" t="s">
        <v>164</v>
      </c>
      <c r="C61" s="31" t="s">
        <v>165</v>
      </c>
      <c r="D61" s="8" t="s">
        <v>21</v>
      </c>
      <c r="E61" s="8" t="s">
        <v>16</v>
      </c>
      <c r="F61" s="20" t="s">
        <v>141</v>
      </c>
      <c r="G61" s="20" t="s">
        <v>166</v>
      </c>
      <c r="H61" s="31" t="str">
        <f aca="false">CONCATENATE(LEFT(D61,FIND(" ",D61) - 1),RIGHT(D61,LEN(D61) - (FIND(" ",D61))),"_",LEFT(E61,FIND(" ",E61) - 1),"_",RIGHT(D61,LEN(D61) - (FIND(" ",D61))),"_",LEFT(F61,FIND(" ",F61) - 1),"_",RIGHT(F61,LEN(F61) - (FIND(" ",F61))),"_",G61)</f>
        <v>MasterSetting_Customer_Setting_API_Information_integrate</v>
      </c>
    </row>
    <row r="62" customFormat="false" ht="15.75" hidden="false" customHeight="false" outlineLevel="0" collapsed="false">
      <c r="A62" s="20" t="n">
        <v>61</v>
      </c>
      <c r="B62" s="31" t="s">
        <v>167</v>
      </c>
      <c r="C62" s="31" t="s">
        <v>168</v>
      </c>
      <c r="D62" s="8" t="s">
        <v>21</v>
      </c>
      <c r="E62" s="8" t="s">
        <v>16</v>
      </c>
      <c r="F62" s="16" t="s">
        <v>169</v>
      </c>
      <c r="G62" s="16" t="s">
        <v>170</v>
      </c>
      <c r="H62" s="31" t="str">
        <f aca="false">CONCATENATE(LEFT(D62,FIND(" ",D62) - 1),RIGHT(D62,LEN(D62) - (FIND(" ",D62))),"_",LEFT(E62,FIND(" ",E62) - 1),"_",RIGHT(D62,LEN(D62) - (FIND(" ",D62))),"_",LEFT(F62,FIND(" ",F62) - 1),"_",RIGHT(F62,LEN(F62) - (FIND(" ",F62))),"_",G62)</f>
        <v>MasterSetting_Customer_Setting_TransportManagers_List_dashboard</v>
      </c>
    </row>
    <row r="63" customFormat="false" ht="15.75" hidden="false" customHeight="false" outlineLevel="0" collapsed="false">
      <c r="A63" s="20" t="n">
        <v>62</v>
      </c>
      <c r="B63" s="31" t="s">
        <v>171</v>
      </c>
      <c r="C63" s="31" t="s">
        <v>172</v>
      </c>
      <c r="D63" s="8" t="s">
        <v>21</v>
      </c>
      <c r="E63" s="8" t="s">
        <v>16</v>
      </c>
      <c r="F63" s="16" t="s">
        <v>169</v>
      </c>
      <c r="G63" s="16" t="s">
        <v>173</v>
      </c>
      <c r="H63" s="31" t="str">
        <f aca="false">CONCATENATE(LEFT(D63,FIND(" ",D63) - 1),RIGHT(D63,LEN(D63) - (FIND(" ",D63))),"_",LEFT(E63,FIND(" ",E63) - 1),"_",RIGHT(D63,LEN(D63) - (FIND(" ",D63))),"_",LEFT(F63,FIND(" ",F63) - 1),"_",RIGHT(F63,LEN(F63) - (FIND(" ",F63))),"_",G63)</f>
        <v>MasterSetting_Customer_Setting_TransportManagers_List_add</v>
      </c>
    </row>
    <row r="64" customFormat="false" ht="15.75" hidden="false" customHeight="false" outlineLevel="0" collapsed="false">
      <c r="A64" s="20" t="n">
        <v>63</v>
      </c>
      <c r="B64" s="31" t="s">
        <v>174</v>
      </c>
      <c r="C64" s="31" t="s">
        <v>175</v>
      </c>
      <c r="D64" s="8" t="s">
        <v>21</v>
      </c>
      <c r="E64" s="8" t="s">
        <v>16</v>
      </c>
      <c r="F64" s="16" t="s">
        <v>169</v>
      </c>
      <c r="G64" s="16" t="s">
        <v>176</v>
      </c>
      <c r="H64" s="31" t="str">
        <f aca="false">CONCATENATE(LEFT(D64,FIND(" ",D64) - 1),RIGHT(D64,LEN(D64) - (FIND(" ",D64))),"_",LEFT(E64,FIND(" ",E64) - 1),"_",RIGHT(D64,LEN(D64) - (FIND(" ",D64))),"_",LEFT(F64,FIND(" ",F64) - 1),"_",RIGHT(F64,LEN(F64) - (FIND(" ",F64))),"_",G64)</f>
        <v>MasterSetting_Customer_Setting_TransportManagers_List_criteria</v>
      </c>
    </row>
    <row r="65" customFormat="false" ht="15.75" hidden="false" customHeight="false" outlineLevel="0" collapsed="false">
      <c r="A65" s="20" t="n">
        <v>64</v>
      </c>
      <c r="B65" s="31" t="s">
        <v>177</v>
      </c>
      <c r="C65" s="31" t="s">
        <v>178</v>
      </c>
      <c r="D65" s="8" t="s">
        <v>21</v>
      </c>
      <c r="E65" s="8" t="s">
        <v>16</v>
      </c>
      <c r="F65" s="16" t="s">
        <v>169</v>
      </c>
      <c r="G65" s="20" t="s">
        <v>3157</v>
      </c>
      <c r="H65" s="31" t="str">
        <f aca="false">CONCATENATE(LEFT(D65,FIND(" ",D65) - 1),RIGHT(D65,LEN(D65) - (FIND(" ",D65))),"_",LEFT(E65,FIND(" ",E65) - 1),"_",RIGHT(D65,LEN(D65) - (FIND(" ",D65))),"_",LEFT(F65,FIND(" ",F65) - 1),"_",RIGHT(F65,LEN(F65) - (FIND(" ",F65))),"_",G65)</f>
        <v>MasterSetting_Customer_Setting_TransportManagers_List_limit</v>
      </c>
    </row>
    <row r="66" customFormat="false" ht="15.75" hidden="false" customHeight="false" outlineLevel="0" collapsed="false">
      <c r="A66" s="20" t="n">
        <v>65</v>
      </c>
      <c r="B66" s="31" t="s">
        <v>179</v>
      </c>
      <c r="C66" s="31" t="s">
        <v>180</v>
      </c>
      <c r="D66" s="8" t="s">
        <v>21</v>
      </c>
      <c r="E66" s="8" t="s">
        <v>16</v>
      </c>
      <c r="F66" s="16" t="s">
        <v>169</v>
      </c>
      <c r="G66" s="16" t="s">
        <v>3159</v>
      </c>
      <c r="H66" s="31" t="str">
        <f aca="false">CONCATENATE(LEFT(D66,FIND(" ",D66) - 1),RIGHT(D66,LEN(D66) - (FIND(" ",D66))),"_",LEFT(E66,FIND(" ",E66) - 1),"_",RIGHT(D66,LEN(D66) - (FIND(" ",D66))),"_",LEFT(F66,FIND(" ",F66) - 1),"_",RIGHT(F66,LEN(F66) - (FIND(" ",F66))),"_",G66)</f>
        <v>MasterSetting_Customer_Setting_TransportManagers_List_filter</v>
      </c>
    </row>
    <row r="67" customFormat="false" ht="15.75" hidden="false" customHeight="false" outlineLevel="0" collapsed="false">
      <c r="A67" s="20" t="n">
        <v>66</v>
      </c>
      <c r="B67" s="31" t="s">
        <v>181</v>
      </c>
      <c r="C67" s="31" t="s">
        <v>182</v>
      </c>
      <c r="D67" s="8" t="s">
        <v>21</v>
      </c>
      <c r="E67" s="8" t="s">
        <v>16</v>
      </c>
      <c r="F67" s="16" t="s">
        <v>169</v>
      </c>
      <c r="G67" s="16" t="s">
        <v>3141</v>
      </c>
      <c r="H67" s="31" t="str">
        <f aca="false">CONCATENATE(LEFT(D67,FIND(" ",D67) - 1),RIGHT(D67,LEN(D67) - (FIND(" ",D67))),"_",LEFT(E67,FIND(" ",E67) - 1),"_",RIGHT(D67,LEN(D67) - (FIND(" ",D67))),"_",LEFT(F67,FIND(" ",F67) - 1),"_",RIGHT(F67,LEN(F67) - (FIND(" ",F67))),"_",G67)</f>
        <v>MasterSetting_Customer_Setting_TransportManagers_List_update</v>
      </c>
    </row>
    <row r="68" customFormat="false" ht="15.75" hidden="false" customHeight="false" outlineLevel="0" collapsed="false">
      <c r="A68" s="20" t="n">
        <v>67</v>
      </c>
      <c r="B68" s="31" t="s">
        <v>183</v>
      </c>
      <c r="C68" s="31" t="s">
        <v>184</v>
      </c>
      <c r="D68" s="8" t="s">
        <v>21</v>
      </c>
      <c r="E68" s="8" t="s">
        <v>16</v>
      </c>
      <c r="F68" s="16" t="s">
        <v>169</v>
      </c>
      <c r="G68" s="16" t="s">
        <v>3160</v>
      </c>
      <c r="H68" s="31" t="str">
        <f aca="false">CONCATENATE(LEFT(D68,FIND(" ",D68) - 1),RIGHT(D68,LEN(D68) - (FIND(" ",D68))),"_",LEFT(E68,FIND(" ",E68) - 1),"_",RIGHT(D68,LEN(D68) - (FIND(" ",D68))),"_",LEFT(F68,FIND(" ",F68) - 1),"_",RIGHT(F68,LEN(F68) - (FIND(" ",F68))),"_",G68)</f>
        <v>MasterSetting_Customer_Setting_TransportManagers_List_view</v>
      </c>
    </row>
    <row r="69" customFormat="false" ht="15.75" hidden="false" customHeight="false" outlineLevel="0" collapsed="false">
      <c r="A69" s="20" t="n">
        <v>68</v>
      </c>
      <c r="B69" s="31" t="s">
        <v>185</v>
      </c>
      <c r="C69" s="31" t="s">
        <v>186</v>
      </c>
      <c r="D69" s="8" t="s">
        <v>21</v>
      </c>
      <c r="E69" s="8" t="s">
        <v>16</v>
      </c>
      <c r="F69" s="16" t="s">
        <v>169</v>
      </c>
      <c r="G69" s="16" t="s">
        <v>187</v>
      </c>
      <c r="H69" s="31" t="str">
        <f aca="false">CONCATENATE(LEFT(D69,FIND(" ",D69) - 1),RIGHT(D69,LEN(D69) - (FIND(" ",D69))),"_",LEFT(E69,FIND(" ",E69) - 1),"_",RIGHT(D69,LEN(D69) - (FIND(" ",D69))),"_",LEFT(F69,FIND(" ",F69) - 1),"_",RIGHT(F69,LEN(F69) - (FIND(" ",F69))),"_",G69)</f>
        <v>MasterSetting_Customer_Setting_TransportManagers_List_edit</v>
      </c>
    </row>
    <row r="70" customFormat="false" ht="15.75" hidden="false" customHeight="false" outlineLevel="0" collapsed="false">
      <c r="A70" s="20" t="n">
        <v>69</v>
      </c>
      <c r="B70" s="31" t="s">
        <v>188</v>
      </c>
      <c r="C70" s="31" t="s">
        <v>189</v>
      </c>
      <c r="D70" s="8" t="s">
        <v>21</v>
      </c>
      <c r="E70" s="8" t="s">
        <v>16</v>
      </c>
      <c r="F70" s="16" t="s">
        <v>169</v>
      </c>
      <c r="G70" s="16" t="s">
        <v>3161</v>
      </c>
      <c r="H70" s="31" t="str">
        <f aca="false">CONCATENATE(LEFT(D70,FIND(" ",D70) - 1),RIGHT(D70,LEN(D70) - (FIND(" ",D70))),"_",LEFT(E70,FIND(" ",E70) - 1),"_",RIGHT(D70,LEN(D70) - (FIND(" ",D70))),"_",LEFT(F70,FIND(" ",F70) - 1),"_",RIGHT(F70,LEN(F70) - (FIND(" ",F70))),"_",G70)</f>
        <v>MasterSetting_Customer_Setting_TransportManagers_List_remove</v>
      </c>
    </row>
    <row r="71" customFormat="false" ht="15.75" hidden="false" customHeight="false" outlineLevel="0" collapsed="false">
      <c r="A71" s="20" t="n">
        <v>70</v>
      </c>
      <c r="B71" s="31" t="s">
        <v>191</v>
      </c>
      <c r="C71" s="31" t="s">
        <v>192</v>
      </c>
      <c r="D71" s="8" t="s">
        <v>21</v>
      </c>
      <c r="E71" s="8" t="s">
        <v>16</v>
      </c>
      <c r="F71" s="16" t="s">
        <v>169</v>
      </c>
      <c r="G71" s="16" t="s">
        <v>193</v>
      </c>
      <c r="H71" s="31" t="str">
        <f aca="false">CONCATENATE(LEFT(D71,FIND(" ",D71) - 1),RIGHT(D71,LEN(D71) - (FIND(" ",D71))),"_",LEFT(E71,FIND(" ",E71) - 1),"_",RIGHT(D71,LEN(D71) - (FIND(" ",D71))),"_",LEFT(F71,FIND(" ",F71) - 1),"_",RIGHT(F71,LEN(F71) - (FIND(" ",F71))),"_",G71)</f>
        <v>MasterSetting_Customer_Setting_TransportManagers_List_assign</v>
      </c>
    </row>
    <row r="72" customFormat="false" ht="15.75" hidden="false" customHeight="false" outlineLevel="0" collapsed="false">
      <c r="A72" s="20" t="n">
        <v>71</v>
      </c>
      <c r="B72" s="31" t="s">
        <v>194</v>
      </c>
      <c r="C72" s="31" t="s">
        <v>195</v>
      </c>
      <c r="D72" s="8" t="s">
        <v>21</v>
      </c>
      <c r="E72" s="8" t="s">
        <v>16</v>
      </c>
      <c r="F72" s="20" t="s">
        <v>196</v>
      </c>
      <c r="G72" s="20" t="s">
        <v>3160</v>
      </c>
      <c r="H72" s="31" t="str">
        <f aca="false">CONCATENATE(LEFT(D72,FIND(" ",D72) - 1),RIGHT(D72,LEN(D72) - (FIND(" ",D72))),"_",LEFT(E72,FIND(" ",E72) - 1),"_",RIGHT(D72,LEN(D72) - (FIND(" ",D72))),"_",LEFT(F72,FIND(" ",F72) - 1),"_",RIGHT(F72,LEN(F72) - (FIND(" ",F72))),"_",G72)</f>
        <v>MasterSetting_Customer_Setting_Vehicles_list_view</v>
      </c>
    </row>
    <row r="73" customFormat="false" ht="15.75" hidden="false" customHeight="false" outlineLevel="0" collapsed="false">
      <c r="A73" s="20" t="n">
        <v>72</v>
      </c>
      <c r="B73" s="31" t="s">
        <v>197</v>
      </c>
      <c r="C73" s="31" t="s">
        <v>198</v>
      </c>
      <c r="D73" s="8" t="s">
        <v>21</v>
      </c>
      <c r="E73" s="8" t="s">
        <v>16</v>
      </c>
      <c r="F73" s="20" t="s">
        <v>196</v>
      </c>
      <c r="G73" s="20" t="s">
        <v>3146</v>
      </c>
      <c r="H73" s="31" t="str">
        <f aca="false">CONCATENATE(LEFT(D73,FIND(" ",D73) - 1),RIGHT(D73,LEN(D73) - (FIND(" ",D73))),"_",LEFT(E73,FIND(" ",E73) - 1),"_",RIGHT(D73,LEN(D73) - (FIND(" ",D73))),"_",LEFT(F73,FIND(" ",F73) - 1),"_",RIGHT(F73,LEN(F73) - (FIND(" ",F73))),"_",G73)</f>
        <v>MasterSetting_Customer_Setting_Vehicles_list_explain</v>
      </c>
    </row>
    <row r="74" customFormat="false" ht="15.75" hidden="false" customHeight="false" outlineLevel="0" collapsed="false">
      <c r="A74" s="20" t="n">
        <v>73</v>
      </c>
      <c r="B74" s="31" t="s">
        <v>199</v>
      </c>
      <c r="C74" s="31" t="s">
        <v>200</v>
      </c>
      <c r="D74" s="8" t="s">
        <v>21</v>
      </c>
      <c r="E74" s="8" t="s">
        <v>16</v>
      </c>
      <c r="F74" s="20" t="s">
        <v>196</v>
      </c>
      <c r="G74" s="20" t="s">
        <v>3141</v>
      </c>
      <c r="H74" s="31" t="str">
        <f aca="false">CONCATENATE(LEFT(D74,FIND(" ",D74) - 1),RIGHT(D74,LEN(D74) - (FIND(" ",D74))),"_",LEFT(E74,FIND(" ",E74) - 1),"_",RIGHT(D74,LEN(D74) - (FIND(" ",D74))),"_",LEFT(F74,FIND(" ",F74) - 1),"_",RIGHT(F74,LEN(F74) - (FIND(" ",F74))),"_",G74)</f>
        <v>MasterSetting_Customer_Setting_Vehicles_list_update</v>
      </c>
    </row>
    <row r="75" customFormat="false" ht="15.75" hidden="false" customHeight="false" outlineLevel="0" collapsed="false">
      <c r="A75" s="20" t="n">
        <v>74</v>
      </c>
      <c r="B75" s="31" t="s">
        <v>201</v>
      </c>
      <c r="C75" s="31" t="s">
        <v>202</v>
      </c>
      <c r="D75" s="8" t="s">
        <v>21</v>
      </c>
      <c r="E75" s="8" t="s">
        <v>16</v>
      </c>
      <c r="F75" s="20" t="s">
        <v>196</v>
      </c>
      <c r="G75" s="16" t="s">
        <v>3159</v>
      </c>
      <c r="H75" s="31" t="str">
        <f aca="false">CONCATENATE(LEFT(D75,FIND(" ",D75) - 1),RIGHT(D75,LEN(D75) - (FIND(" ",D75))),"_",LEFT(E75,FIND(" ",E75) - 1),"_",RIGHT(D75,LEN(D75) - (FIND(" ",D75))),"_",LEFT(F75,FIND(" ",F75) - 1),"_",RIGHT(F75,LEN(F75) - (FIND(" ",F75))),"_",G75)</f>
        <v>MasterSetting_Customer_Setting_Vehicles_list_filter</v>
      </c>
    </row>
    <row r="76" customFormat="false" ht="15.75" hidden="false" customHeight="false" outlineLevel="0" collapsed="false">
      <c r="A76" s="20" t="n">
        <v>75</v>
      </c>
      <c r="B76" s="31" t="s">
        <v>203</v>
      </c>
      <c r="C76" s="31" t="s">
        <v>204</v>
      </c>
      <c r="D76" s="8" t="s">
        <v>21</v>
      </c>
      <c r="E76" s="8" t="s">
        <v>16</v>
      </c>
      <c r="F76" s="20" t="s">
        <v>196</v>
      </c>
      <c r="G76" s="20" t="s">
        <v>3162</v>
      </c>
      <c r="H76" s="31" t="str">
        <f aca="false">CONCATENATE(LEFT(D76,FIND(" ",D76) - 1),RIGHT(D76,LEN(D76) - (FIND(" ",D76))),"_",LEFT(E76,FIND(" ",E76) - 1),"_",RIGHT(D76,LEN(D76) - (FIND(" ",D76))),"_",LEFT(F76,FIND(" ",F76) - 1),"_",RIGHT(F76,LEN(F76) - (FIND(" ",F76))),"_",G76)</f>
        <v>MasterSetting_Customer_Setting_Vehicles_list_notice</v>
      </c>
    </row>
    <row r="77" customFormat="false" ht="15.75" hidden="false" customHeight="false" outlineLevel="0" collapsed="false">
      <c r="A77" s="20" t="n">
        <v>76</v>
      </c>
      <c r="B77" s="31" t="s">
        <v>206</v>
      </c>
      <c r="C77" s="31" t="s">
        <v>207</v>
      </c>
      <c r="D77" s="8" t="s">
        <v>21</v>
      </c>
      <c r="E77" s="8" t="s">
        <v>16</v>
      </c>
      <c r="F77" s="20" t="s">
        <v>196</v>
      </c>
      <c r="G77" s="20" t="s">
        <v>3157</v>
      </c>
      <c r="H77" s="31" t="str">
        <f aca="false">CONCATENATE(LEFT(D77,FIND(" ",D77) - 1),RIGHT(D77,LEN(D77) - (FIND(" ",D77))),"_",LEFT(E77,FIND(" ",E77) - 1),"_",RIGHT(D77,LEN(D77) - (FIND(" ",D77))),"_",LEFT(F77,FIND(" ",F77) - 1),"_",RIGHT(F77,LEN(F77) - (FIND(" ",F77))),"_",G77)</f>
        <v>MasterSetting_Customer_Setting_Vehicles_list_limit</v>
      </c>
    </row>
    <row r="78" customFormat="false" ht="15.75" hidden="false" customHeight="false" outlineLevel="0" collapsed="false">
      <c r="A78" s="20" t="n">
        <v>77</v>
      </c>
      <c r="B78" s="31" t="s">
        <v>208</v>
      </c>
      <c r="C78" s="31" t="s">
        <v>209</v>
      </c>
      <c r="D78" s="8" t="s">
        <v>21</v>
      </c>
      <c r="E78" s="8" t="s">
        <v>16</v>
      </c>
      <c r="F78" s="20" t="s">
        <v>196</v>
      </c>
      <c r="G78" s="20" t="s">
        <v>3161</v>
      </c>
      <c r="H78" s="31" t="str">
        <f aca="false">CONCATENATE(LEFT(D78,FIND(" ",D78) - 1),RIGHT(D78,LEN(D78) - (FIND(" ",D78))),"_",LEFT(E78,FIND(" ",E78) - 1),"_",RIGHT(D78,LEN(D78) - (FIND(" ",D78))),"_",LEFT(F78,FIND(" ",F78) - 1),"_",RIGHT(F78,LEN(F78) - (FIND(" ",F78))),"_",G78)</f>
        <v>MasterSetting_Customer_Setting_Vehicles_list_remove</v>
      </c>
    </row>
    <row r="79" customFormat="false" ht="15.75" hidden="false" customHeight="false" outlineLevel="0" collapsed="false">
      <c r="A79" s="20" t="n">
        <v>78</v>
      </c>
      <c r="B79" s="31" t="s">
        <v>210</v>
      </c>
      <c r="C79" s="31" t="s">
        <v>211</v>
      </c>
      <c r="D79" s="8" t="s">
        <v>21</v>
      </c>
      <c r="E79" s="8" t="s">
        <v>16</v>
      </c>
      <c r="F79" s="20" t="s">
        <v>196</v>
      </c>
      <c r="G79" s="16" t="s">
        <v>173</v>
      </c>
      <c r="H79" s="31" t="str">
        <f aca="false">CONCATENATE(LEFT(D79,FIND(" ",D79) - 1),RIGHT(D79,LEN(D79) - (FIND(" ",D79))),"_",LEFT(E79,FIND(" ",E79) - 1),"_",RIGHT(D79,LEN(D79) - (FIND(" ",D79))),"_",LEFT(F79,FIND(" ",F79) - 1),"_",RIGHT(F79,LEN(F79) - (FIND(" ",F79))),"_",G79)</f>
        <v>MasterSetting_Customer_Setting_Vehicles_list_add</v>
      </c>
    </row>
    <row r="80" customFormat="false" ht="15.75" hidden="false" customHeight="false" outlineLevel="0" collapsed="false">
      <c r="A80" s="20" t="n">
        <v>79</v>
      </c>
      <c r="B80" s="31" t="s">
        <v>212</v>
      </c>
      <c r="C80" s="31" t="s">
        <v>213</v>
      </c>
      <c r="D80" s="8" t="s">
        <v>21</v>
      </c>
      <c r="E80" s="8" t="s">
        <v>16</v>
      </c>
      <c r="F80" s="20" t="s">
        <v>196</v>
      </c>
      <c r="G80" s="20" t="s">
        <v>3163</v>
      </c>
      <c r="H80" s="31" t="str">
        <f aca="false">CONCATENATE(LEFT(D80,FIND(" ",D80) - 1),RIGHT(D80,LEN(D80) - (FIND(" ",D80))),"_",LEFT(E80,FIND(" ",E80) - 1),"_",RIGHT(D80,LEN(D80) - (FIND(" ",D80))),"_",LEFT(F80,FIND(" ",F80) - 1),"_",RIGHT(F80,LEN(F80) - (FIND(" ",F80))),"_",G80)</f>
        <v>MasterSetting_Customer_Setting_Vehicles_list_ensure</v>
      </c>
    </row>
    <row r="81" customFormat="false" ht="15.75" hidden="false" customHeight="false" outlineLevel="0" collapsed="false">
      <c r="A81" s="20" t="n">
        <v>80</v>
      </c>
      <c r="B81" s="31" t="s">
        <v>215</v>
      </c>
      <c r="C81" s="31" t="s">
        <v>216</v>
      </c>
      <c r="D81" s="8" t="s">
        <v>21</v>
      </c>
      <c r="E81" s="8" t="s">
        <v>16</v>
      </c>
      <c r="F81" s="20" t="s">
        <v>196</v>
      </c>
      <c r="G81" s="20" t="s">
        <v>119</v>
      </c>
      <c r="H81" s="31" t="str">
        <f aca="false">CONCATENATE(LEFT(D81,FIND(" ",D81) - 1),RIGHT(D81,LEN(D81) - (FIND(" ",D81))),"_",LEFT(E81,FIND(" ",E81) - 1),"_",RIGHT(D81,LEN(D81) - (FIND(" ",D81))),"_",LEFT(F81,FIND(" ",F81) - 1),"_",RIGHT(F81,LEN(F81) - (FIND(" ",F81))),"_",G81)</f>
        <v>MasterSetting_Customer_Setting_Vehicles_list_access</v>
      </c>
    </row>
    <row r="82" customFormat="false" ht="15.75" hidden="false" customHeight="false" outlineLevel="0" collapsed="false">
      <c r="A82" s="20" t="n">
        <v>81</v>
      </c>
      <c r="B82" s="31" t="s">
        <v>217</v>
      </c>
      <c r="C82" s="31" t="s">
        <v>218</v>
      </c>
      <c r="D82" s="8" t="s">
        <v>21</v>
      </c>
      <c r="E82" s="8" t="s">
        <v>16</v>
      </c>
      <c r="F82" s="20" t="s">
        <v>219</v>
      </c>
      <c r="G82" s="20" t="s">
        <v>3164</v>
      </c>
      <c r="H82" s="31" t="s">
        <v>3165</v>
      </c>
    </row>
    <row r="83" customFormat="false" ht="15.75" hidden="false" customHeight="false" outlineLevel="0" collapsed="false">
      <c r="A83" s="20" t="n">
        <v>82</v>
      </c>
      <c r="B83" s="31" t="s">
        <v>221</v>
      </c>
      <c r="C83" s="31" t="s">
        <v>222</v>
      </c>
      <c r="D83" s="8" t="s">
        <v>21</v>
      </c>
      <c r="E83" s="8" t="s">
        <v>16</v>
      </c>
      <c r="F83" s="20" t="s">
        <v>219</v>
      </c>
      <c r="G83" s="20" t="s">
        <v>223</v>
      </c>
      <c r="H83" s="31" t="s">
        <v>3166</v>
      </c>
    </row>
    <row r="84" customFormat="false" ht="15.75" hidden="false" customHeight="false" outlineLevel="0" collapsed="false">
      <c r="A84" s="20" t="n">
        <v>83</v>
      </c>
      <c r="B84" s="31" t="s">
        <v>224</v>
      </c>
      <c r="C84" s="31" t="s">
        <v>225</v>
      </c>
      <c r="D84" s="8" t="s">
        <v>21</v>
      </c>
      <c r="E84" s="8" t="s">
        <v>16</v>
      </c>
      <c r="F84" s="20" t="s">
        <v>219</v>
      </c>
      <c r="G84" s="20" t="s">
        <v>226</v>
      </c>
      <c r="H84" s="31" t="s">
        <v>3167</v>
      </c>
    </row>
    <row r="85" customFormat="false" ht="15.75" hidden="false" customHeight="false" outlineLevel="0" collapsed="false">
      <c r="A85" s="20" t="n">
        <v>84</v>
      </c>
      <c r="B85" s="31" t="s">
        <v>227</v>
      </c>
      <c r="C85" s="31" t="s">
        <v>228</v>
      </c>
      <c r="D85" s="8" t="s">
        <v>21</v>
      </c>
      <c r="E85" s="8" t="s">
        <v>16</v>
      </c>
      <c r="F85" s="20" t="s">
        <v>219</v>
      </c>
      <c r="G85" s="16" t="s">
        <v>187</v>
      </c>
      <c r="H85" s="31" t="s">
        <v>3168</v>
      </c>
    </row>
    <row r="86" customFormat="false" ht="15.75" hidden="false" customHeight="false" outlineLevel="0" collapsed="false">
      <c r="A86" s="20" t="n">
        <v>85</v>
      </c>
      <c r="B86" s="31" t="s">
        <v>229</v>
      </c>
      <c r="C86" s="31" t="s">
        <v>230</v>
      </c>
      <c r="D86" s="8" t="s">
        <v>21</v>
      </c>
      <c r="E86" s="8" t="s">
        <v>16</v>
      </c>
      <c r="F86" s="20" t="s">
        <v>219</v>
      </c>
      <c r="G86" s="20" t="s">
        <v>190</v>
      </c>
      <c r="H86" s="31" t="s">
        <v>3169</v>
      </c>
    </row>
    <row r="87" customFormat="false" ht="15.75" hidden="false" customHeight="false" outlineLevel="0" collapsed="false">
      <c r="A87" s="20" t="n">
        <v>86</v>
      </c>
      <c r="B87" s="31" t="s">
        <v>231</v>
      </c>
      <c r="C87" s="31" t="s">
        <v>232</v>
      </c>
      <c r="D87" s="8" t="s">
        <v>21</v>
      </c>
      <c r="E87" s="8" t="s">
        <v>16</v>
      </c>
      <c r="F87" s="20" t="s">
        <v>219</v>
      </c>
      <c r="G87" s="20" t="s">
        <v>233</v>
      </c>
      <c r="H87" s="31" t="s">
        <v>3166</v>
      </c>
    </row>
    <row r="88" customFormat="false" ht="15.75" hidden="false" customHeight="false" outlineLevel="0" collapsed="false">
      <c r="A88" s="20" t="n">
        <v>87</v>
      </c>
      <c r="B88" s="31" t="s">
        <v>234</v>
      </c>
      <c r="C88" s="31" t="s">
        <v>235</v>
      </c>
      <c r="D88" s="8" t="s">
        <v>21</v>
      </c>
      <c r="E88" s="8" t="s">
        <v>16</v>
      </c>
      <c r="F88" s="20" t="s">
        <v>219</v>
      </c>
      <c r="G88" s="20" t="s">
        <v>236</v>
      </c>
      <c r="H88" s="31" t="s">
        <v>3170</v>
      </c>
    </row>
    <row r="89" customFormat="false" ht="15.75" hidden="false" customHeight="false" outlineLevel="0" collapsed="false">
      <c r="A89" s="20" t="n">
        <v>88</v>
      </c>
      <c r="B89" s="31" t="s">
        <v>237</v>
      </c>
      <c r="C89" s="31" t="s">
        <v>238</v>
      </c>
      <c r="D89" s="8" t="s">
        <v>21</v>
      </c>
      <c r="E89" s="8" t="s">
        <v>16</v>
      </c>
      <c r="F89" s="20" t="s">
        <v>219</v>
      </c>
      <c r="G89" s="20" t="s">
        <v>226</v>
      </c>
      <c r="H89" s="31" t="s">
        <v>3171</v>
      </c>
    </row>
    <row r="90" customFormat="false" ht="15.75" hidden="false" customHeight="false" outlineLevel="0" collapsed="false">
      <c r="A90" s="20" t="n">
        <v>89</v>
      </c>
      <c r="B90" s="31" t="s">
        <v>239</v>
      </c>
      <c r="C90" s="31" t="s">
        <v>240</v>
      </c>
      <c r="D90" s="8" t="s">
        <v>21</v>
      </c>
      <c r="E90" s="8" t="s">
        <v>16</v>
      </c>
      <c r="F90" s="20" t="s">
        <v>219</v>
      </c>
      <c r="G90" s="20" t="s">
        <v>3163</v>
      </c>
      <c r="H90" s="31" t="s">
        <v>3172</v>
      </c>
    </row>
    <row r="91" customFormat="false" ht="15.75" hidden="false" customHeight="false" outlineLevel="0" collapsed="false">
      <c r="A91" s="20" t="n">
        <v>90</v>
      </c>
      <c r="B91" s="31" t="s">
        <v>241</v>
      </c>
      <c r="C91" s="31" t="s">
        <v>242</v>
      </c>
      <c r="D91" s="8" t="s">
        <v>21</v>
      </c>
      <c r="E91" s="8" t="s">
        <v>16</v>
      </c>
      <c r="F91" s="20" t="s">
        <v>219</v>
      </c>
      <c r="G91" s="20" t="s">
        <v>3149</v>
      </c>
      <c r="H91" s="31" t="s">
        <v>3173</v>
      </c>
    </row>
    <row r="92" customFormat="false" ht="15.75" hidden="false" customHeight="false" outlineLevel="0" collapsed="false">
      <c r="A92" s="20" t="n">
        <v>91</v>
      </c>
      <c r="B92" s="31" t="s">
        <v>243</v>
      </c>
      <c r="C92" s="31" t="s">
        <v>244</v>
      </c>
      <c r="D92" s="8" t="s">
        <v>21</v>
      </c>
      <c r="E92" s="8" t="s">
        <v>16</v>
      </c>
      <c r="F92" s="20" t="s">
        <v>245</v>
      </c>
      <c r="G92" s="20" t="s">
        <v>3152</v>
      </c>
      <c r="H92" s="31" t="str">
        <f aca="false">CONCATENATE(LEFT(D92,FIND(" ",D92) - 1),RIGHT(D92,LEN(D92) - (FIND(" ",D92))),"_",LEFT(E92,FIND(" ",E92) - 1),"_",RIGHT(D92,LEN(D92) - (FIND(" ",D92))),"_",LEFT(F92,FIND(" ",F92) - 1),"_",RIGHT(F92,LEN(F92) - (FIND(" ",F92))),"_",G92)</f>
        <v>MasterSetting_Customer_Setting_Application_Statistics_include</v>
      </c>
    </row>
    <row r="93" customFormat="false" ht="15.75" hidden="false" customHeight="false" outlineLevel="0" collapsed="false">
      <c r="A93" s="20" t="n">
        <v>92</v>
      </c>
      <c r="B93" s="31" t="s">
        <v>246</v>
      </c>
      <c r="C93" s="31" t="s">
        <v>247</v>
      </c>
      <c r="D93" s="8" t="s">
        <v>21</v>
      </c>
      <c r="E93" s="8" t="s">
        <v>16</v>
      </c>
      <c r="F93" s="20" t="s">
        <v>245</v>
      </c>
      <c r="G93" s="20" t="s">
        <v>248</v>
      </c>
      <c r="H93" s="31" t="str">
        <f aca="false">CONCATENATE(LEFT(D93,FIND(" ",D93) - 1),RIGHT(D93,LEN(D93) - (FIND(" ",D93))),"_",LEFT(E93,FIND(" ",E93) - 1),"_",RIGHT(D93,LEN(D93) - (FIND(" ",D93))),"_",LEFT(F93,FIND(" ",F93) - 1),"_",RIGHT(F93,LEN(F93) - (FIND(" ",F93))),"_",G93)</f>
        <v>MasterSetting_Customer_Setting_Application_Statistics_analyze</v>
      </c>
    </row>
    <row r="94" customFormat="false" ht="15.75" hidden="false" customHeight="false" outlineLevel="0" collapsed="false">
      <c r="A94" s="20" t="n">
        <v>93</v>
      </c>
      <c r="B94" s="31" t="s">
        <v>249</v>
      </c>
      <c r="C94" s="31" t="s">
        <v>250</v>
      </c>
      <c r="D94" s="8" t="s">
        <v>21</v>
      </c>
      <c r="E94" s="8" t="s">
        <v>16</v>
      </c>
      <c r="F94" s="20" t="s">
        <v>245</v>
      </c>
      <c r="G94" s="20" t="s">
        <v>251</v>
      </c>
      <c r="H94" s="31" t="str">
        <f aca="false">CONCATENATE(LEFT(D94,FIND(" ",D94) - 1),RIGHT(D94,LEN(D94) - (FIND(" ",D94))),"_",LEFT(E94,FIND(" ",E94) - 1),"_",RIGHT(D94,LEN(D94) - (FIND(" ",D94))),"_",LEFT(F94,FIND(" ",F94) - 1),"_",RIGHT(F94,LEN(F94) - (FIND(" ",F94))),"_",G94)</f>
        <v>MasterSetting_Customer_Setting_Application_Statistics_sources</v>
      </c>
    </row>
    <row r="95" customFormat="false" ht="15.75" hidden="false" customHeight="false" outlineLevel="0" collapsed="false">
      <c r="A95" s="20" t="n">
        <v>94</v>
      </c>
      <c r="B95" s="31" t="s">
        <v>252</v>
      </c>
      <c r="C95" s="31" t="s">
        <v>253</v>
      </c>
      <c r="D95" s="8" t="s">
        <v>21</v>
      </c>
      <c r="E95" s="8" t="s">
        <v>16</v>
      </c>
      <c r="F95" s="20" t="s">
        <v>245</v>
      </c>
      <c r="G95" s="20" t="s">
        <v>3163</v>
      </c>
      <c r="H95" s="31" t="str">
        <f aca="false">CONCATENATE(LEFT(D95,FIND(" ",D95) - 1),RIGHT(D95,LEN(D95) - (FIND(" ",D95))),"_",LEFT(E95,FIND(" ",E95) - 1),"_",RIGHT(D95,LEN(D95) - (FIND(" ",D95))),"_",LEFT(F95,FIND(" ",F95) - 1),"_",RIGHT(F95,LEN(F95) - (FIND(" ",F95))),"_",G95)</f>
        <v>MasterSetting_Customer_Setting_Application_Statistics_ensure</v>
      </c>
    </row>
    <row r="96" customFormat="false" ht="15.75" hidden="false" customHeight="false" outlineLevel="0" collapsed="false">
      <c r="A96" s="20" t="n">
        <v>95</v>
      </c>
      <c r="B96" s="31" t="s">
        <v>254</v>
      </c>
      <c r="C96" s="31" t="s">
        <v>255</v>
      </c>
      <c r="D96" s="8" t="s">
        <v>21</v>
      </c>
      <c r="E96" s="8" t="s">
        <v>16</v>
      </c>
      <c r="F96" s="20" t="s">
        <v>245</v>
      </c>
      <c r="G96" s="20" t="s">
        <v>3174</v>
      </c>
      <c r="H96" s="31" t="str">
        <f aca="false">CONCATENATE(LEFT(D96,FIND(" ",D96) - 1),RIGHT(D96,LEN(D96) - (FIND(" ",D96))),"_",LEFT(E96,FIND(" ",E96) - 1),"_",RIGHT(D96,LEN(D96) - (FIND(" ",D96))),"_",LEFT(F96,FIND(" ",F96) - 1),"_",RIGHT(F96,LEN(F96) - (FIND(" ",F96))),"_",G96)</f>
        <v>MasterSetting_Customer_Setting_Application_Statistics_engagement</v>
      </c>
    </row>
    <row r="97" customFormat="false" ht="15.75" hidden="false" customHeight="false" outlineLevel="0" collapsed="false">
      <c r="A97" s="20" t="n">
        <v>96</v>
      </c>
      <c r="B97" s="31" t="s">
        <v>257</v>
      </c>
      <c r="C97" s="31" t="s">
        <v>258</v>
      </c>
      <c r="D97" s="8" t="s">
        <v>21</v>
      </c>
      <c r="E97" s="8" t="s">
        <v>16</v>
      </c>
      <c r="F97" s="20" t="s">
        <v>245</v>
      </c>
      <c r="G97" s="20" t="s">
        <v>56</v>
      </c>
      <c r="H97" s="31" t="str">
        <f aca="false">CONCATENATE(LEFT(D97,FIND(" ",D97) - 1),RIGHT(D97,LEN(D97) - (FIND(" ",D97))),"_",LEFT(E97,FIND(" ",E97) - 1),"_",RIGHT(D97,LEN(D97) - (FIND(" ",D97))),"_",LEFT(F97,FIND(" ",F97) - 1),"_",RIGHT(F97,LEN(F97) - (FIND(" ",F97))),"_",G97)</f>
        <v>MasterSetting_Customer_Setting_Application_Statistics_error</v>
      </c>
    </row>
    <row r="98" customFormat="false" ht="15.75" hidden="false" customHeight="false" outlineLevel="0" collapsed="false">
      <c r="A98" s="20" t="n">
        <v>97</v>
      </c>
      <c r="B98" s="31" t="s">
        <v>259</v>
      </c>
      <c r="C98" s="31" t="s">
        <v>260</v>
      </c>
      <c r="D98" s="8" t="s">
        <v>21</v>
      </c>
      <c r="E98" s="8" t="s">
        <v>16</v>
      </c>
      <c r="F98" s="20" t="s">
        <v>245</v>
      </c>
      <c r="G98" s="20" t="s">
        <v>261</v>
      </c>
      <c r="H98" s="31" t="str">
        <f aca="false">CONCATENATE(LEFT(D98,FIND(" ",D98) - 1),RIGHT(D98,LEN(D98) - (FIND(" ",D98))),"_",LEFT(E98,FIND(" ",E98) - 1),"_",RIGHT(D98,LEN(D98) - (FIND(" ",D98))),"_",LEFT(F98,FIND(" ",F98) - 1),"_",RIGHT(F98,LEN(F98) - (FIND(" ",F98))),"_",G98)</f>
        <v>MasterSetting_Customer_Setting_Application_Statistics_provide</v>
      </c>
    </row>
    <row r="99" customFormat="false" ht="15.75" hidden="false" customHeight="false" outlineLevel="0" collapsed="false">
      <c r="A99" s="20" t="n">
        <v>98</v>
      </c>
      <c r="B99" s="31" t="s">
        <v>262</v>
      </c>
      <c r="C99" s="31" t="s">
        <v>263</v>
      </c>
      <c r="D99" s="8" t="s">
        <v>21</v>
      </c>
      <c r="E99" s="8" t="s">
        <v>16</v>
      </c>
      <c r="F99" s="20" t="s">
        <v>245</v>
      </c>
      <c r="G99" s="20" t="s">
        <v>264</v>
      </c>
      <c r="H99" s="31" t="str">
        <f aca="false">CONCATENATE(LEFT(D99,FIND(" ",D99) - 1),RIGHT(D99,LEN(D99) - (FIND(" ",D99))),"_",LEFT(E99,FIND(" ",E99) - 1),"_",RIGHT(D99,LEN(D99) - (FIND(" ",D99))),"_",LEFT(F99,FIND(" ",F99) - 1),"_",RIGHT(F99,LEN(F99) - (FIND(" ",F99))),"_",G99)</f>
        <v>MasterSetting_Customer_Setting_Application_Statistics_testing</v>
      </c>
    </row>
    <row r="100" customFormat="false" ht="15.75" hidden="false" customHeight="false" outlineLevel="0" collapsed="false">
      <c r="A100" s="20" t="n">
        <v>99</v>
      </c>
      <c r="B100" s="31" t="s">
        <v>265</v>
      </c>
      <c r="C100" s="31" t="s">
        <v>266</v>
      </c>
      <c r="D100" s="8" t="s">
        <v>21</v>
      </c>
      <c r="E100" s="8" t="s">
        <v>16</v>
      </c>
      <c r="F100" s="20" t="s">
        <v>245</v>
      </c>
      <c r="G100" s="20" t="s">
        <v>267</v>
      </c>
      <c r="H100" s="31" t="str">
        <f aca="false">CONCATENATE(LEFT(D100,FIND(" ",D100) - 1),RIGHT(D100,LEN(D100) - (FIND(" ",D100))),"_",LEFT(E100,FIND(" ",E100) - 1),"_",RIGHT(D100,LEN(D100) - (FIND(" ",D100))),"_",LEFT(F100,FIND(" ",F100) - 1),"_",RIGHT(F100,LEN(F100) - (FIND(" ",F100))),"_",G100)</f>
        <v>MasterSetting_Customer_Setting_Application_Statistics_available</v>
      </c>
    </row>
    <row r="101" customFormat="false" ht="15.75" hidden="false" customHeight="false" outlineLevel="0" collapsed="false">
      <c r="A101" s="20" t="n">
        <v>100</v>
      </c>
      <c r="B101" s="31" t="s">
        <v>268</v>
      </c>
      <c r="C101" s="31" t="s">
        <v>269</v>
      </c>
      <c r="D101" s="8" t="s">
        <v>21</v>
      </c>
      <c r="E101" s="8" t="s">
        <v>16</v>
      </c>
      <c r="F101" s="20" t="s">
        <v>245</v>
      </c>
      <c r="G101" s="20" t="s">
        <v>146</v>
      </c>
      <c r="H101" s="31" t="str">
        <f aca="false">CONCATENATE(LEFT(D101,FIND(" ",D101) - 1),RIGHT(D101,LEN(D101) - (FIND(" ",D101))),"_",LEFT(E101,FIND(" ",E101) - 1),"_",RIGHT(D101,LEN(D101) - (FIND(" ",D101))),"_",LEFT(F101,FIND(" ",F101) - 1),"_",RIGHT(F101,LEN(F101) - (FIND(" ",F101))),"_",G101)</f>
        <v>MasterSetting_Customer_Setting_Application_Statistics_enhance</v>
      </c>
    </row>
    <row r="102" customFormat="false" ht="15.75" hidden="false" customHeight="false" outlineLevel="0" collapsed="false">
      <c r="A102" s="20" t="n">
        <v>101</v>
      </c>
      <c r="B102" s="31" t="s">
        <v>270</v>
      </c>
      <c r="C102" s="31" t="s">
        <v>271</v>
      </c>
      <c r="D102" s="8" t="s">
        <v>21</v>
      </c>
      <c r="E102" s="8" t="s">
        <v>272</v>
      </c>
      <c r="F102" s="8" t="s">
        <v>273</v>
      </c>
      <c r="G102" s="20" t="s">
        <v>36</v>
      </c>
      <c r="H102" s="31" t="s">
        <v>3175</v>
      </c>
    </row>
    <row r="103" customFormat="false" ht="15.75" hidden="false" customHeight="false" outlineLevel="0" collapsed="false">
      <c r="A103" s="20" t="n">
        <v>102</v>
      </c>
      <c r="B103" s="31" t="s">
        <v>274</v>
      </c>
      <c r="C103" s="31" t="s">
        <v>275</v>
      </c>
      <c r="D103" s="8" t="s">
        <v>21</v>
      </c>
      <c r="E103" s="8" t="s">
        <v>272</v>
      </c>
      <c r="F103" s="8" t="s">
        <v>273</v>
      </c>
      <c r="G103" s="16" t="s">
        <v>3176</v>
      </c>
      <c r="H103" s="31" t="s">
        <v>3177</v>
      </c>
    </row>
    <row r="104" customFormat="false" ht="15.75" hidden="false" customHeight="false" outlineLevel="0" collapsed="false">
      <c r="A104" s="20" t="n">
        <v>103</v>
      </c>
      <c r="B104" s="31" t="s">
        <v>277</v>
      </c>
      <c r="C104" s="31" t="s">
        <v>278</v>
      </c>
      <c r="D104" s="8" t="s">
        <v>21</v>
      </c>
      <c r="E104" s="8" t="s">
        <v>272</v>
      </c>
      <c r="F104" s="8" t="s">
        <v>273</v>
      </c>
      <c r="G104" s="16" t="s">
        <v>3178</v>
      </c>
      <c r="H104" s="31" t="s">
        <v>3179</v>
      </c>
    </row>
    <row r="105" customFormat="false" ht="15.75" hidden="false" customHeight="false" outlineLevel="0" collapsed="false">
      <c r="A105" s="20" t="n">
        <v>104</v>
      </c>
      <c r="B105" s="31" t="s">
        <v>279</v>
      </c>
      <c r="C105" s="31" t="s">
        <v>280</v>
      </c>
      <c r="D105" s="8" t="s">
        <v>21</v>
      </c>
      <c r="E105" s="8" t="s">
        <v>272</v>
      </c>
      <c r="F105" s="8" t="s">
        <v>273</v>
      </c>
      <c r="G105" s="16" t="s">
        <v>3180</v>
      </c>
      <c r="H105" s="31" t="s">
        <v>3181</v>
      </c>
    </row>
    <row r="106" customFormat="false" ht="15.75" hidden="false" customHeight="false" outlineLevel="0" collapsed="false">
      <c r="A106" s="20" t="n">
        <v>105</v>
      </c>
      <c r="B106" s="31" t="s">
        <v>282</v>
      </c>
      <c r="C106" s="31" t="s">
        <v>283</v>
      </c>
      <c r="D106" s="8" t="s">
        <v>21</v>
      </c>
      <c r="E106" s="8" t="s">
        <v>272</v>
      </c>
      <c r="F106" s="8" t="s">
        <v>273</v>
      </c>
      <c r="G106" s="16" t="s">
        <v>3182</v>
      </c>
      <c r="H106" s="31" t="s">
        <v>3183</v>
      </c>
    </row>
    <row r="107" customFormat="false" ht="15.75" hidden="false" customHeight="false" outlineLevel="0" collapsed="false">
      <c r="A107" s="20" t="n">
        <v>106</v>
      </c>
      <c r="B107" s="31" t="s">
        <v>285</v>
      </c>
      <c r="C107" s="31" t="s">
        <v>286</v>
      </c>
      <c r="D107" s="8" t="s">
        <v>21</v>
      </c>
      <c r="E107" s="8" t="s">
        <v>272</v>
      </c>
      <c r="F107" s="8" t="s">
        <v>273</v>
      </c>
      <c r="G107" s="20" t="s">
        <v>36</v>
      </c>
      <c r="H107" s="31" t="s">
        <v>3175</v>
      </c>
    </row>
    <row r="108" customFormat="false" ht="15.75" hidden="false" customHeight="false" outlineLevel="0" collapsed="false">
      <c r="A108" s="20" t="n">
        <v>107</v>
      </c>
      <c r="B108" s="31" t="s">
        <v>287</v>
      </c>
      <c r="C108" s="31" t="s">
        <v>288</v>
      </c>
      <c r="D108" s="8" t="s">
        <v>21</v>
      </c>
      <c r="E108" s="8" t="s">
        <v>272</v>
      </c>
      <c r="F108" s="8" t="s">
        <v>273</v>
      </c>
      <c r="G108" s="16" t="s">
        <v>289</v>
      </c>
      <c r="H108" s="31" t="s">
        <v>3184</v>
      </c>
    </row>
    <row r="109" customFormat="false" ht="15.75" hidden="false" customHeight="false" outlineLevel="0" collapsed="false">
      <c r="A109" s="20" t="n">
        <v>108</v>
      </c>
      <c r="B109" s="31" t="s">
        <v>290</v>
      </c>
      <c r="C109" s="31" t="s">
        <v>291</v>
      </c>
      <c r="D109" s="8" t="s">
        <v>21</v>
      </c>
      <c r="E109" s="8" t="s">
        <v>272</v>
      </c>
      <c r="F109" s="8" t="s">
        <v>273</v>
      </c>
      <c r="G109" s="16" t="s">
        <v>3176</v>
      </c>
      <c r="H109" s="31" t="s">
        <v>3177</v>
      </c>
    </row>
    <row r="110" customFormat="false" ht="15.75" hidden="false" customHeight="false" outlineLevel="0" collapsed="false">
      <c r="A110" s="20" t="n">
        <v>109</v>
      </c>
      <c r="B110" s="31" t="s">
        <v>292</v>
      </c>
      <c r="C110" s="31" t="s">
        <v>293</v>
      </c>
      <c r="D110" s="8" t="s">
        <v>21</v>
      </c>
      <c r="E110" s="8" t="s">
        <v>272</v>
      </c>
      <c r="F110" s="8" t="s">
        <v>273</v>
      </c>
      <c r="G110" s="16" t="s">
        <v>3176</v>
      </c>
      <c r="H110" s="31" t="s">
        <v>3177</v>
      </c>
    </row>
    <row r="111" customFormat="false" ht="15.75" hidden="false" customHeight="false" outlineLevel="0" collapsed="false">
      <c r="A111" s="20" t="n">
        <v>110</v>
      </c>
      <c r="B111" s="31" t="s">
        <v>294</v>
      </c>
      <c r="C111" s="31" t="s">
        <v>295</v>
      </c>
      <c r="D111" s="8" t="s">
        <v>21</v>
      </c>
      <c r="E111" s="8" t="s">
        <v>272</v>
      </c>
      <c r="F111" s="8" t="s">
        <v>273</v>
      </c>
      <c r="G111" s="16" t="s">
        <v>3182</v>
      </c>
      <c r="H111" s="31" t="s">
        <v>3183</v>
      </c>
    </row>
    <row r="112" customFormat="false" ht="15.75" hidden="false" customHeight="false" outlineLevel="0" collapsed="false">
      <c r="A112" s="20" t="n">
        <v>111</v>
      </c>
      <c r="B112" s="31" t="s">
        <v>296</v>
      </c>
      <c r="C112" s="31" t="s">
        <v>297</v>
      </c>
      <c r="D112" s="8" t="s">
        <v>21</v>
      </c>
      <c r="E112" s="8" t="s">
        <v>272</v>
      </c>
      <c r="F112" s="8" t="s">
        <v>298</v>
      </c>
      <c r="G112" s="16" t="s">
        <v>3156</v>
      </c>
      <c r="H112" s="31" t="str">
        <f aca="false">CONCATENATE(LEFT(D112,FIND(" ",D112) - 1),RIGHT(D112,LEN(D112) - (FIND(" ",D112))),"_",LEFT(E112,FIND(" ",E112) - 1),"_",RIGHT(D112,LEN(D112) - (FIND(" ",D112))),"_",LEFT(F112,FIND(" ",F112) - 1),"_",RIGHT(F112,LEN(F112) - (FIND(" ",F112))),"_",G112)</f>
        <v>MasterSetting_General_Setting_Automation_Setting_purpose</v>
      </c>
    </row>
    <row r="113" customFormat="false" ht="15.75" hidden="false" customHeight="false" outlineLevel="0" collapsed="false">
      <c r="A113" s="20" t="n">
        <v>112</v>
      </c>
      <c r="B113" s="31" t="s">
        <v>299</v>
      </c>
      <c r="C113" s="31" t="s">
        <v>300</v>
      </c>
      <c r="D113" s="8" t="s">
        <v>21</v>
      </c>
      <c r="E113" s="8" t="s">
        <v>272</v>
      </c>
      <c r="F113" s="8" t="s">
        <v>298</v>
      </c>
      <c r="G113" s="16" t="s">
        <v>301</v>
      </c>
      <c r="H113" s="31" t="str">
        <f aca="false">CONCATENATE(LEFT(D113,FIND(" ",D113) - 1),RIGHT(D113,LEN(D113) - (FIND(" ",D113))),"_",LEFT(E113,FIND(" ",E113) - 1),"_",RIGHT(D113,LEN(D113) - (FIND(" ",D113))),"_",LEFT(F113,FIND(" ",F113) - 1),"_",RIGHT(F113,LEN(F113) - (FIND(" ",F113))),"_",G113)</f>
        <v>MasterSetting_General_Setting_Automation_Setting_control</v>
      </c>
    </row>
    <row r="114" customFormat="false" ht="15.75" hidden="false" customHeight="false" outlineLevel="0" collapsed="false">
      <c r="A114" s="20" t="n">
        <v>113</v>
      </c>
      <c r="B114" s="31" t="s">
        <v>302</v>
      </c>
      <c r="C114" s="31" t="s">
        <v>303</v>
      </c>
      <c r="D114" s="8" t="s">
        <v>21</v>
      </c>
      <c r="E114" s="8" t="s">
        <v>272</v>
      </c>
      <c r="F114" s="8" t="s">
        <v>298</v>
      </c>
      <c r="G114" s="16" t="s">
        <v>304</v>
      </c>
      <c r="H114" s="31" t="str">
        <f aca="false">CONCATENATE(LEFT(D114,FIND(" ",D114) - 1),RIGHT(D114,LEN(D114) - (FIND(" ",D114))),"_",LEFT(E114,FIND(" ",E114) - 1),"_",RIGHT(D114,LEN(D114) - (FIND(" ",D114))),"_",LEFT(F114,FIND(" ",F114) - 1),"_",RIGHT(F114,LEN(F114) - (FIND(" ",F114))),"_",G114)</f>
        <v>MasterSetting_General_Setting_Automation_Setting_enable</v>
      </c>
    </row>
    <row r="115" customFormat="false" ht="15.75" hidden="false" customHeight="false" outlineLevel="0" collapsed="false">
      <c r="A115" s="20" t="n">
        <v>114</v>
      </c>
      <c r="B115" s="31" t="s">
        <v>305</v>
      </c>
      <c r="C115" s="31" t="s">
        <v>306</v>
      </c>
      <c r="D115" s="8" t="s">
        <v>21</v>
      </c>
      <c r="E115" s="8" t="s">
        <v>272</v>
      </c>
      <c r="F115" s="8" t="s">
        <v>298</v>
      </c>
      <c r="G115" s="16" t="s">
        <v>3178</v>
      </c>
      <c r="H115" s="31" t="str">
        <f aca="false">CONCATENATE(LEFT(D115,FIND(" ",D115) - 1),RIGHT(D115,LEN(D115) - (FIND(" ",D115))),"_",LEFT(E115,FIND(" ",E115) - 1),"_",RIGHT(D115,LEN(D115) - (FIND(" ",D115))),"_",LEFT(F115,FIND(" ",F115) - 1),"_",RIGHT(F115,LEN(F115) - (FIND(" ",F115))),"_",G115)</f>
        <v>MasterSetting_General_Setting_Automation_Setting_determine</v>
      </c>
    </row>
    <row r="116" customFormat="false" ht="15.75" hidden="false" customHeight="false" outlineLevel="0" collapsed="false">
      <c r="A116" s="20" t="n">
        <v>115</v>
      </c>
      <c r="B116" s="31" t="s">
        <v>307</v>
      </c>
      <c r="C116" s="31" t="s">
        <v>308</v>
      </c>
      <c r="D116" s="8" t="s">
        <v>21</v>
      </c>
      <c r="E116" s="8" t="s">
        <v>272</v>
      </c>
      <c r="F116" s="8" t="s">
        <v>298</v>
      </c>
      <c r="G116" s="16" t="s">
        <v>3141</v>
      </c>
      <c r="H116" s="31" t="str">
        <f aca="false">CONCATENATE(LEFT(D116,FIND(" ",D116) - 1),RIGHT(D116,LEN(D116) - (FIND(" ",D116))),"_",LEFT(E116,FIND(" ",E116) - 1),"_",RIGHT(D116,LEN(D116) - (FIND(" ",D116))),"_",LEFT(F116,FIND(" ",F116) - 1),"_",RIGHT(F116,LEN(F116) - (FIND(" ",F116))),"_",G116)</f>
        <v>MasterSetting_General_Setting_Automation_Setting_update</v>
      </c>
    </row>
    <row r="117" customFormat="false" ht="15.75" hidden="false" customHeight="false" outlineLevel="0" collapsed="false">
      <c r="A117" s="20" t="n">
        <v>116</v>
      </c>
      <c r="B117" s="31" t="s">
        <v>309</v>
      </c>
      <c r="C117" s="31" t="s">
        <v>310</v>
      </c>
      <c r="D117" s="8" t="s">
        <v>21</v>
      </c>
      <c r="E117" s="8" t="s">
        <v>272</v>
      </c>
      <c r="F117" s="8" t="s">
        <v>298</v>
      </c>
      <c r="G117" s="16" t="s">
        <v>311</v>
      </c>
      <c r="H117" s="31" t="str">
        <f aca="false">CONCATENATE(LEFT(D117,FIND(" ",D117) - 1),RIGHT(D117,LEN(D117) - (FIND(" ",D117))),"_",LEFT(E117,FIND(" ",E117) - 1),"_",RIGHT(D117,LEN(D117) - (FIND(" ",D117))),"_",LEFT(F117,FIND(" ",F117) - 1),"_",RIGHT(F117,LEN(F117) - (FIND(" ",F117))),"_",G117)</f>
        <v>MasterSetting_General_Setting_Automation_Setting_specify</v>
      </c>
    </row>
    <row r="118" customFormat="false" ht="15.75" hidden="false" customHeight="false" outlineLevel="0" collapsed="false">
      <c r="A118" s="20" t="n">
        <v>117</v>
      </c>
      <c r="B118" s="31" t="s">
        <v>312</v>
      </c>
      <c r="C118" s="31" t="s">
        <v>313</v>
      </c>
      <c r="D118" s="8" t="s">
        <v>21</v>
      </c>
      <c r="E118" s="8" t="s">
        <v>272</v>
      </c>
      <c r="F118" s="8" t="s">
        <v>298</v>
      </c>
      <c r="G118" s="16" t="s">
        <v>3185</v>
      </c>
      <c r="H118" s="31" t="str">
        <f aca="false">CONCATENATE(LEFT(D118,FIND(" ",D118) - 1),RIGHT(D118,LEN(D118) - (FIND(" ",D118))),"_",LEFT(E118,FIND(" ",E118) - 1),"_",RIGHT(D118,LEN(D118) - (FIND(" ",D118))),"_",LEFT(F118,FIND(" ",F118) - 1),"_",RIGHT(F118,LEN(F118) - (FIND(" ",F118))),"_",G118)</f>
        <v>MasterSetting_General_Setting_Automation_Setting_scenario</v>
      </c>
    </row>
    <row r="119" customFormat="false" ht="15.75" hidden="false" customHeight="false" outlineLevel="0" collapsed="false">
      <c r="A119" s="20" t="n">
        <v>118</v>
      </c>
      <c r="B119" s="31" t="s">
        <v>315</v>
      </c>
      <c r="C119" s="31" t="s">
        <v>316</v>
      </c>
      <c r="D119" s="8" t="s">
        <v>21</v>
      </c>
      <c r="E119" s="8" t="s">
        <v>272</v>
      </c>
      <c r="F119" s="8" t="s">
        <v>298</v>
      </c>
      <c r="G119" s="16" t="s">
        <v>3186</v>
      </c>
      <c r="H119" s="31" t="str">
        <f aca="false">CONCATENATE(LEFT(D119,FIND(" ",D119) - 1),RIGHT(D119,LEN(D119) - (FIND(" ",D119))),"_",LEFT(E119,FIND(" ",E119) - 1),"_",RIGHT(D119,LEN(D119) - (FIND(" ",D119))),"_",LEFT(F119,FIND(" ",F119) - 1),"_",RIGHT(F119,LEN(F119) - (FIND(" ",F119))),"_",G119)</f>
        <v>MasterSetting_General_Setting_Automation_Setting_improve</v>
      </c>
    </row>
    <row r="120" customFormat="false" ht="15.75" hidden="false" customHeight="false" outlineLevel="0" collapsed="false">
      <c r="A120" s="20" t="n">
        <v>119</v>
      </c>
      <c r="B120" s="31" t="s">
        <v>317</v>
      </c>
      <c r="C120" s="31" t="s">
        <v>318</v>
      </c>
      <c r="D120" s="8" t="s">
        <v>21</v>
      </c>
      <c r="E120" s="8" t="s">
        <v>272</v>
      </c>
      <c r="F120" s="8" t="s">
        <v>298</v>
      </c>
      <c r="G120" s="16" t="s">
        <v>3187</v>
      </c>
      <c r="H120" s="31" t="str">
        <f aca="false">CONCATENATE(LEFT(D120,FIND(" ",D120) - 1),RIGHT(D120,LEN(D120) - (FIND(" ",D120))),"_",LEFT(E120,FIND(" ",E120) - 1),"_",RIGHT(D120,LEN(D120) - (FIND(" ",D120))),"_",LEFT(F120,FIND(" ",F120) - 1),"_",RIGHT(F120,LEN(F120) - (FIND(" ",F120))),"_",G120)</f>
        <v>MasterSetting_General_Setting_Automation_Setting_respond</v>
      </c>
    </row>
    <row r="121" customFormat="false" ht="15.75" hidden="false" customHeight="false" outlineLevel="0" collapsed="false">
      <c r="A121" s="20" t="n">
        <v>120</v>
      </c>
      <c r="B121" s="31" t="s">
        <v>319</v>
      </c>
      <c r="C121" s="31" t="s">
        <v>320</v>
      </c>
      <c r="D121" s="8" t="s">
        <v>21</v>
      </c>
      <c r="E121" s="8" t="s">
        <v>272</v>
      </c>
      <c r="F121" s="8" t="s">
        <v>298</v>
      </c>
      <c r="G121" s="16" t="s">
        <v>3176</v>
      </c>
      <c r="H121" s="31" t="str">
        <f aca="false">CONCATENATE(LEFT(D121,FIND(" ",D121) - 1),RIGHT(D121,LEN(D121) - (FIND(" ",D121))),"_",LEFT(E121,FIND(" ",E121) - 1),"_",RIGHT(D121,LEN(D121) - (FIND(" ",D121))),"_",LEFT(F121,FIND(" ",F121) - 1),"_",RIGHT(F121,LEN(F121) - (FIND(" ",F121))),"_",G121)</f>
        <v>MasterSetting_General_Setting_Automation_Setting_consider</v>
      </c>
    </row>
    <row r="122" customFormat="false" ht="15.75" hidden="false" customHeight="false" outlineLevel="0" collapsed="false">
      <c r="A122" s="20" t="n">
        <v>121</v>
      </c>
      <c r="B122" s="31" t="s">
        <v>321</v>
      </c>
      <c r="C122" s="31" t="s">
        <v>322</v>
      </c>
      <c r="D122" s="8" t="s">
        <v>21</v>
      </c>
      <c r="E122" s="8" t="s">
        <v>272</v>
      </c>
      <c r="F122" s="8" t="s">
        <v>323</v>
      </c>
      <c r="G122" s="16" t="s">
        <v>304</v>
      </c>
      <c r="H122" s="31" t="str">
        <f aca="false">CONCATENATE(LEFT(D122,FIND(" ",D122) - 1),RIGHT(D122,LEN(D122) - (FIND(" ",D122))),"_",LEFT(E122,FIND(" ",E122) - 1),"_",RIGHT(D122,LEN(D122) - (FIND(" ",D122))),"_",LEFT(F122,FIND(" ",F122) - 1),"_",RIGHT(F122,LEN(F122) - (FIND(" ",F122))),"_",G122)</f>
        <v>MasterSetting_General_Setting_Help_Setting_enable</v>
      </c>
    </row>
    <row r="123" customFormat="false" ht="15.75" hidden="false" customHeight="false" outlineLevel="0" collapsed="false">
      <c r="A123" s="20" t="n">
        <v>122</v>
      </c>
      <c r="B123" s="31" t="s">
        <v>324</v>
      </c>
      <c r="C123" s="31" t="s">
        <v>325</v>
      </c>
      <c r="D123" s="8" t="s">
        <v>21</v>
      </c>
      <c r="E123" s="8" t="s">
        <v>272</v>
      </c>
      <c r="F123" s="8" t="s">
        <v>323</v>
      </c>
      <c r="G123" s="20" t="s">
        <v>112</v>
      </c>
      <c r="H123" s="31" t="str">
        <f aca="false">CONCATENATE(LEFT(D123,FIND(" ",D123) - 1),RIGHT(D123,LEN(D123) - (FIND(" ",D123))),"_",LEFT(E123,FIND(" ",E123) - 1),"_",RIGHT(D123,LEN(D123) - (FIND(" ",D123))),"_",LEFT(F123,FIND(" ",F123) - 1),"_",RIGHT(F123,LEN(F123) - (FIND(" ",F123))),"_",G123)</f>
        <v>MasterSetting_General_Setting_Help_Setting_affect</v>
      </c>
    </row>
    <row r="124" customFormat="false" ht="15.75" hidden="false" customHeight="false" outlineLevel="0" collapsed="false">
      <c r="A124" s="20" t="n">
        <v>123</v>
      </c>
      <c r="B124" s="31" t="s">
        <v>326</v>
      </c>
      <c r="C124" s="31" t="s">
        <v>327</v>
      </c>
      <c r="D124" s="8" t="s">
        <v>21</v>
      </c>
      <c r="E124" s="8" t="s">
        <v>272</v>
      </c>
      <c r="F124" s="8" t="s">
        <v>323</v>
      </c>
      <c r="G124" s="16" t="s">
        <v>3188</v>
      </c>
      <c r="H124" s="31" t="str">
        <f aca="false">CONCATENATE(LEFT(D124,FIND(" ",D124) - 1),RIGHT(D124,LEN(D124) - (FIND(" ",D124))),"_",LEFT(E124,FIND(" ",E124) - 1),"_",RIGHT(D124,LEN(D124) - (FIND(" ",D124))),"_",LEFT(F124,FIND(" ",F124) - 1),"_",RIGHT(F124,LEN(F124) - (FIND(" ",F124))),"_",G124)</f>
        <v>MasterSetting_General_Setting_Help_Setting_Steps</v>
      </c>
    </row>
    <row r="125" customFormat="false" ht="15.75" hidden="false" customHeight="false" outlineLevel="0" collapsed="false">
      <c r="A125" s="20" t="n">
        <v>124</v>
      </c>
      <c r="B125" s="31" t="s">
        <v>328</v>
      </c>
      <c r="C125" s="31" t="s">
        <v>329</v>
      </c>
      <c r="D125" s="8" t="s">
        <v>21</v>
      </c>
      <c r="E125" s="8" t="s">
        <v>272</v>
      </c>
      <c r="F125" s="8" t="s">
        <v>323</v>
      </c>
      <c r="G125" s="16" t="s">
        <v>304</v>
      </c>
      <c r="H125" s="31" t="str">
        <f aca="false">CONCATENATE(LEFT(D125,FIND(" ",D125) - 1),RIGHT(D125,LEN(D125) - (FIND(" ",D125))),"_",LEFT(E125,FIND(" ",E125) - 1),"_",RIGHT(D125,LEN(D125) - (FIND(" ",D125))),"_",LEFT(F125,FIND(" ",F125) - 1),"_",RIGHT(F125,LEN(F125) - (FIND(" ",F125))),"_",G125)</f>
        <v>MasterSetting_General_Setting_Help_Setting_enable</v>
      </c>
    </row>
    <row r="126" customFormat="false" ht="15.75" hidden="false" customHeight="false" outlineLevel="0" collapsed="false">
      <c r="A126" s="20" t="n">
        <v>125</v>
      </c>
      <c r="B126" s="31" t="s">
        <v>330</v>
      </c>
      <c r="C126" s="31" t="s">
        <v>331</v>
      </c>
      <c r="D126" s="8" t="s">
        <v>21</v>
      </c>
      <c r="E126" s="8" t="s">
        <v>272</v>
      </c>
      <c r="F126" s="8" t="s">
        <v>323</v>
      </c>
      <c r="G126" s="16" t="s">
        <v>3189</v>
      </c>
      <c r="H126" s="31" t="str">
        <f aca="false">CONCATENATE(LEFT(D126,FIND(" ",D126) - 1),RIGHT(D126,LEN(D126) - (FIND(" ",D126))),"_",LEFT(E126,FIND(" ",E126) - 1),"_",RIGHT(D126,LEN(D126) - (FIND(" ",D126))),"_",LEFT(F126,FIND(" ",F126) - 1),"_",RIGHT(F126,LEN(F126) - (FIND(" ",F126))),"_",G126)</f>
        <v>MasterSetting_General_Setting_Help_Setting_drawbacks</v>
      </c>
    </row>
    <row r="127" customFormat="false" ht="15.75" hidden="false" customHeight="false" outlineLevel="0" collapsed="false">
      <c r="A127" s="20" t="n">
        <v>126</v>
      </c>
      <c r="B127" s="31" t="s">
        <v>332</v>
      </c>
      <c r="C127" s="31" t="s">
        <v>333</v>
      </c>
      <c r="D127" s="8" t="s">
        <v>21</v>
      </c>
      <c r="E127" s="8" t="s">
        <v>272</v>
      </c>
      <c r="F127" s="8" t="s">
        <v>323</v>
      </c>
      <c r="G127" s="20" t="s">
        <v>36</v>
      </c>
      <c r="H127" s="31" t="str">
        <f aca="false">CONCATENATE(LEFT(D127,FIND(" ",D127) - 1),RIGHT(D127,LEN(D127) - (FIND(" ",D127))),"_",LEFT(E127,FIND(" ",E127) - 1),"_",RIGHT(D127,LEN(D127) - (FIND(" ",D127))),"_",LEFT(F127,FIND(" ",F127) - 1),"_",RIGHT(F127,LEN(F127) - (FIND(" ",F127))),"_",G127)</f>
        <v>MasterSetting_General_Setting_Help_Setting_customize</v>
      </c>
    </row>
    <row r="128" customFormat="false" ht="15.75" hidden="false" customHeight="false" outlineLevel="0" collapsed="false">
      <c r="A128" s="20" t="n">
        <v>127</v>
      </c>
      <c r="B128" s="31" t="s">
        <v>334</v>
      </c>
      <c r="C128" s="31" t="s">
        <v>335</v>
      </c>
      <c r="D128" s="8" t="s">
        <v>21</v>
      </c>
      <c r="E128" s="8" t="s">
        <v>272</v>
      </c>
      <c r="F128" s="8" t="s">
        <v>323</v>
      </c>
      <c r="G128" s="16" t="s">
        <v>336</v>
      </c>
      <c r="H128" s="31" t="str">
        <f aca="false">CONCATENATE(LEFT(D128,FIND(" ",D128) - 1),RIGHT(D128,LEN(D128) - (FIND(" ",D128))),"_",LEFT(E128,FIND(" ",E128) - 1),"_",RIGHT(D128,LEN(D128) - (FIND(" ",D128))),"_",LEFT(F128,FIND(" ",F128) - 1),"_",RIGHT(F128,LEN(F128) - (FIND(" ",F128))),"_",G128)</f>
        <v>MasterSetting_General_Setting_Help_Setting_support</v>
      </c>
    </row>
    <row r="129" customFormat="false" ht="15.75" hidden="false" customHeight="false" outlineLevel="0" collapsed="false">
      <c r="A129" s="20" t="n">
        <v>128</v>
      </c>
      <c r="B129" s="31" t="s">
        <v>337</v>
      </c>
      <c r="C129" s="31" t="s">
        <v>338</v>
      </c>
      <c r="D129" s="8" t="s">
        <v>21</v>
      </c>
      <c r="E129" s="8" t="s">
        <v>272</v>
      </c>
      <c r="F129" s="8" t="s">
        <v>323</v>
      </c>
      <c r="G129" s="16" t="s">
        <v>3147</v>
      </c>
      <c r="H129" s="31" t="str">
        <f aca="false">CONCATENATE(LEFT(D129,FIND(" ",D129) - 1),RIGHT(D129,LEN(D129) - (FIND(" ",D129))),"_",LEFT(E129,FIND(" ",E129) - 1),"_",RIGHT(D129,LEN(D129) - (FIND(" ",D129))),"_",LEFT(F129,FIND(" ",F129) - 1),"_",RIGHT(F129,LEN(F129) - (FIND(" ",F129))),"_",G129)</f>
        <v>MasterSetting_General_Setting_Help_Setting_issue</v>
      </c>
    </row>
    <row r="130" customFormat="false" ht="15.75" hidden="false" customHeight="false" outlineLevel="0" collapsed="false">
      <c r="A130" s="20" t="n">
        <v>129</v>
      </c>
      <c r="B130" s="31" t="s">
        <v>339</v>
      </c>
      <c r="C130" s="31" t="s">
        <v>340</v>
      </c>
      <c r="D130" s="8" t="s">
        <v>21</v>
      </c>
      <c r="E130" s="8" t="s">
        <v>272</v>
      </c>
      <c r="F130" s="8" t="s">
        <v>323</v>
      </c>
      <c r="G130" s="16" t="s">
        <v>138</v>
      </c>
      <c r="H130" s="31" t="str">
        <f aca="false">CONCATENATE(LEFT(D130,FIND(" ",D130) - 1),RIGHT(D130,LEN(D130) - (FIND(" ",D130))),"_",LEFT(E130,FIND(" ",E130) - 1),"_",RIGHT(D130,LEN(D130) - (FIND(" ",D130))),"_",LEFT(F130,FIND(" ",F130) - 1),"_",RIGHT(F130,LEN(F130) - (FIND(" ",F130))),"_",G130)</f>
        <v>MasterSetting_General_Setting_Help_Setting_help</v>
      </c>
    </row>
    <row r="131" customFormat="false" ht="15.75" hidden="false" customHeight="false" outlineLevel="0" collapsed="false">
      <c r="A131" s="20" t="n">
        <v>130</v>
      </c>
      <c r="B131" s="31" t="s">
        <v>341</v>
      </c>
      <c r="C131" s="31" t="s">
        <v>342</v>
      </c>
      <c r="D131" s="8" t="s">
        <v>21</v>
      </c>
      <c r="E131" s="8" t="s">
        <v>272</v>
      </c>
      <c r="F131" s="8" t="s">
        <v>323</v>
      </c>
      <c r="G131" s="16" t="s">
        <v>261</v>
      </c>
      <c r="H131" s="31" t="str">
        <f aca="false">CONCATENATE(LEFT(D131,FIND(" ",D131) - 1),RIGHT(D131,LEN(D131) - (FIND(" ",D131))),"_",LEFT(E131,FIND(" ",E131) - 1),"_",RIGHT(D131,LEN(D131) - (FIND(" ",D131))),"_",LEFT(F131,FIND(" ",F131) - 1),"_",RIGHT(F131,LEN(F131) - (FIND(" ",F131))),"_",G131)</f>
        <v>MasterSetting_General_Setting_Help_Setting_provide</v>
      </c>
    </row>
    <row r="132" customFormat="false" ht="15.75" hidden="false" customHeight="false" outlineLevel="0" collapsed="false">
      <c r="A132" s="20" t="n">
        <v>131</v>
      </c>
      <c r="B132" s="31" t="s">
        <v>343</v>
      </c>
      <c r="C132" s="31" t="s">
        <v>344</v>
      </c>
      <c r="D132" s="8" t="s">
        <v>21</v>
      </c>
      <c r="E132" s="8" t="s">
        <v>345</v>
      </c>
      <c r="F132" s="20" t="s">
        <v>346</v>
      </c>
      <c r="G132" s="16" t="s">
        <v>304</v>
      </c>
      <c r="H132" s="31" t="str">
        <f aca="false">CONCATENATE(LEFT(D132,FIND(" ",D132) - 1),RIGHT(D132,LEN(D132) - (FIND(" ",D132))),"_",LEFT(E132,FIND(" ",E132) - 1),"_",RIGHT(D132,LEN(D132) - (FIND(" ",D132))),"_",LEFT(F132,FIND(" ",F132) - 1),"_",RIGHT(F132,LEN(F132) - (FIND(" ",F132))),"_",G132)</f>
        <v>MasterSetting_Integration_Setting_SMS_Gateway_enable</v>
      </c>
    </row>
    <row r="133" customFormat="false" ht="15.75" hidden="false" customHeight="false" outlineLevel="0" collapsed="false">
      <c r="A133" s="20" t="n">
        <v>132</v>
      </c>
      <c r="B133" s="31" t="s">
        <v>347</v>
      </c>
      <c r="C133" s="31" t="s">
        <v>348</v>
      </c>
      <c r="D133" s="8" t="s">
        <v>21</v>
      </c>
      <c r="E133" s="8" t="s">
        <v>345</v>
      </c>
      <c r="F133" s="20" t="s">
        <v>346</v>
      </c>
      <c r="G133" s="16" t="s">
        <v>349</v>
      </c>
      <c r="H133" s="31" t="str">
        <f aca="false">CONCATENATE(LEFT(D133,FIND(" ",D133) - 1),RIGHT(D133,LEN(D133) - (FIND(" ",D133))),"_",LEFT(E133,FIND(" ",E133) - 1),"_",RIGHT(D133,LEN(D133) - (FIND(" ",D133))),"_",LEFT(F133,FIND(" ",F133) - 1),"_",RIGHT(F133,LEN(F133) - (FIND(" ",F133))),"_",G133)</f>
        <v>MasterSetting_Integration_Setting_SMS_Gateway_recharge</v>
      </c>
    </row>
    <row r="134" customFormat="false" ht="15.75" hidden="false" customHeight="false" outlineLevel="0" collapsed="false">
      <c r="A134" s="20" t="n">
        <v>133</v>
      </c>
      <c r="B134" s="31" t="s">
        <v>350</v>
      </c>
      <c r="C134" s="31" t="s">
        <v>351</v>
      </c>
      <c r="D134" s="8" t="s">
        <v>21</v>
      </c>
      <c r="E134" s="8" t="s">
        <v>345</v>
      </c>
      <c r="F134" s="20" t="s">
        <v>346</v>
      </c>
      <c r="G134" s="20" t="s">
        <v>267</v>
      </c>
      <c r="H134" s="31" t="str">
        <f aca="false">CONCATENATE(LEFT(D134,FIND(" ",D134) - 1),RIGHT(D134,LEN(D134) - (FIND(" ",D134))),"_",LEFT(E134,FIND(" ",E134) - 1),"_",RIGHT(D134,LEN(D134) - (FIND(" ",D134))),"_",LEFT(F134,FIND(" ",F134) - 1),"_",RIGHT(F134,LEN(F134) - (FIND(" ",F134))),"_",G134)</f>
        <v>MasterSetting_Integration_Setting_SMS_Gateway_available</v>
      </c>
    </row>
    <row r="135" customFormat="false" ht="15.75" hidden="false" customHeight="false" outlineLevel="0" collapsed="false">
      <c r="A135" s="20" t="n">
        <v>134</v>
      </c>
      <c r="B135" s="31" t="s">
        <v>352</v>
      </c>
      <c r="C135" s="31" t="s">
        <v>353</v>
      </c>
      <c r="D135" s="8" t="s">
        <v>21</v>
      </c>
      <c r="E135" s="8" t="s">
        <v>345</v>
      </c>
      <c r="F135" s="20" t="s">
        <v>346</v>
      </c>
      <c r="G135" s="20" t="s">
        <v>3152</v>
      </c>
      <c r="H135" s="31" t="str">
        <f aca="false">CONCATENATE(LEFT(D135,FIND(" ",D135) - 1),RIGHT(D135,LEN(D135) - (FIND(" ",D135))),"_",LEFT(E135,FIND(" ",E135) - 1),"_",RIGHT(D135,LEN(D135) - (FIND(" ",D135))),"_",LEFT(F135,FIND(" ",F135) - 1),"_",RIGHT(F135,LEN(F135) - (FIND(" ",F135))),"_",G135)</f>
        <v>MasterSetting_Integration_Setting_SMS_Gateway_include</v>
      </c>
    </row>
    <row r="136" customFormat="false" ht="15.75" hidden="false" customHeight="false" outlineLevel="0" collapsed="false">
      <c r="A136" s="20" t="n">
        <v>135</v>
      </c>
      <c r="B136" s="31" t="s">
        <v>354</v>
      </c>
      <c r="C136" s="31" t="s">
        <v>355</v>
      </c>
      <c r="D136" s="8" t="s">
        <v>21</v>
      </c>
      <c r="E136" s="8" t="s">
        <v>345</v>
      </c>
      <c r="F136" s="20" t="s">
        <v>346</v>
      </c>
      <c r="G136" s="20" t="s">
        <v>3190</v>
      </c>
      <c r="H136" s="31" t="str">
        <f aca="false">CONCATENATE(LEFT(D136,FIND(" ",D136) - 1),RIGHT(D136,LEN(D136) - (FIND(" ",D136))),"_",LEFT(E136,FIND(" ",E136) - 1),"_",RIGHT(D136,LEN(D136) - (FIND(" ",D136))),"_",LEFT(F136,FIND(" ",F136) - 1),"_",RIGHT(F136,LEN(F136) - (FIND(" ",F136))),"_",G136)</f>
        <v>MasterSetting_Integration_Setting_SMS_Gateway_locate</v>
      </c>
    </row>
    <row r="137" customFormat="false" ht="15.75" hidden="false" customHeight="false" outlineLevel="0" collapsed="false">
      <c r="A137" s="20" t="n">
        <v>136</v>
      </c>
      <c r="B137" s="31" t="s">
        <v>356</v>
      </c>
      <c r="C137" s="31" t="s">
        <v>357</v>
      </c>
      <c r="D137" s="8" t="s">
        <v>21</v>
      </c>
      <c r="E137" s="8" t="s">
        <v>345</v>
      </c>
      <c r="F137" s="20" t="s">
        <v>346</v>
      </c>
      <c r="G137" s="20" t="s">
        <v>3156</v>
      </c>
      <c r="H137" s="31" t="str">
        <f aca="false">CONCATENATE(LEFT(D137,FIND(" ",D137) - 1),RIGHT(D137,LEN(D137) - (FIND(" ",D137))),"_",LEFT(E137,FIND(" ",E137) - 1),"_",RIGHT(D137,LEN(D137) - (FIND(" ",D137))),"_",LEFT(F137,FIND(" ",F137) - 1),"_",RIGHT(F137,LEN(F137) - (FIND(" ",F137))),"_",G137)</f>
        <v>MasterSetting_Integration_Setting_SMS_Gateway_purpose</v>
      </c>
    </row>
    <row r="138" customFormat="false" ht="15.75" hidden="false" customHeight="false" outlineLevel="0" collapsed="false">
      <c r="A138" s="20" t="n">
        <v>137</v>
      </c>
      <c r="B138" s="31" t="s">
        <v>358</v>
      </c>
      <c r="C138" s="31" t="s">
        <v>359</v>
      </c>
      <c r="D138" s="8" t="s">
        <v>21</v>
      </c>
      <c r="E138" s="8" t="s">
        <v>345</v>
      </c>
      <c r="F138" s="20" t="s">
        <v>346</v>
      </c>
      <c r="G138" s="20" t="s">
        <v>360</v>
      </c>
      <c r="H138" s="31" t="str">
        <f aca="false">CONCATENATE(LEFT(D138,FIND(" ",D138) - 1),RIGHT(D138,LEN(D138) - (FIND(" ",D138))),"_",LEFT(E138,FIND(" ",E138) - 1),"_",RIGHT(D138,LEN(D138) - (FIND(" ",D138))),"_",LEFT(F138,FIND(" ",F138) - 1),"_",RIGHT(F138,LEN(F138) - (FIND(" ",F138))),"_",G138)</f>
        <v>MasterSetting_Integration_Setting_SMS_Gateway_important</v>
      </c>
    </row>
    <row r="139" customFormat="false" ht="15.75" hidden="false" customHeight="false" outlineLevel="0" collapsed="false">
      <c r="A139" s="20" t="n">
        <v>138</v>
      </c>
      <c r="B139" s="31" t="s">
        <v>361</v>
      </c>
      <c r="C139" s="31" t="s">
        <v>362</v>
      </c>
      <c r="D139" s="8" t="s">
        <v>21</v>
      </c>
      <c r="E139" s="8" t="s">
        <v>345</v>
      </c>
      <c r="F139" s="20" t="s">
        <v>346</v>
      </c>
      <c r="G139" s="16" t="s">
        <v>3148</v>
      </c>
      <c r="H139" s="31" t="str">
        <f aca="false">CONCATENATE(LEFT(D139,FIND(" ",D139) - 1),RIGHT(D139,LEN(D139) - (FIND(" ",D139))),"_",LEFT(E139,FIND(" ",E139) - 1),"_",RIGHT(D139,LEN(D139) - (FIND(" ",D139))),"_",LEFT(F139,FIND(" ",F139) - 1),"_",RIGHT(F139,LEN(F139) - (FIND(" ",F139))),"_",G139)</f>
        <v>MasterSetting_Integration_Setting_SMS_Gateway_change</v>
      </c>
    </row>
    <row r="140" customFormat="false" ht="15.75" hidden="false" customHeight="false" outlineLevel="0" collapsed="false">
      <c r="A140" s="20" t="n">
        <v>139</v>
      </c>
      <c r="B140" s="31" t="s">
        <v>363</v>
      </c>
      <c r="C140" s="31" t="s">
        <v>364</v>
      </c>
      <c r="D140" s="8" t="s">
        <v>21</v>
      </c>
      <c r="E140" s="8" t="s">
        <v>345</v>
      </c>
      <c r="F140" s="20" t="s">
        <v>346</v>
      </c>
      <c r="G140" s="20" t="s">
        <v>3151</v>
      </c>
      <c r="H140" s="31" t="str">
        <f aca="false">CONCATENATE(LEFT(D140,FIND(" ",D140) - 1),RIGHT(D140,LEN(D140) - (FIND(" ",D140))),"_",LEFT(E140,FIND(" ",E140) - 1),"_",RIGHT(D140,LEN(D140) - (FIND(" ",D140))),"_",LEFT(F140,FIND(" ",F140) - 1),"_",RIGHT(F140,LEN(F140) - (FIND(" ",F140))),"_",G140)</f>
        <v>MasterSetting_Integration_Setting_SMS_Gateway_check</v>
      </c>
    </row>
    <row r="141" customFormat="false" ht="15.75" hidden="false" customHeight="false" outlineLevel="0" collapsed="false">
      <c r="A141" s="20" t="n">
        <v>140</v>
      </c>
      <c r="B141" s="31" t="s">
        <v>365</v>
      </c>
      <c r="C141" s="31" t="s">
        <v>366</v>
      </c>
      <c r="D141" s="8" t="s">
        <v>21</v>
      </c>
      <c r="E141" s="8" t="s">
        <v>345</v>
      </c>
      <c r="F141" s="20" t="s">
        <v>346</v>
      </c>
      <c r="G141" s="20" t="s">
        <v>367</v>
      </c>
      <c r="H141" s="31" t="str">
        <f aca="false">CONCATENATE(LEFT(D141,FIND(" ",D141) - 1),RIGHT(D141,LEN(D141) - (FIND(" ",D141))),"_",LEFT(E141,FIND(" ",E141) - 1),"_",RIGHT(D141,LEN(D141) - (FIND(" ",D141))),"_",LEFT(F141,FIND(" ",F141) - 1),"_",RIGHT(F141,LEN(F141) - (FIND(" ",F141))),"_",G141)</f>
        <v>MasterSetting_Integration_Setting_SMS_Gateway_happen</v>
      </c>
    </row>
    <row r="142" customFormat="false" ht="15.75" hidden="false" customHeight="false" outlineLevel="0" collapsed="false">
      <c r="A142" s="20" t="n">
        <v>141</v>
      </c>
      <c r="B142" s="31" t="s">
        <v>368</v>
      </c>
      <c r="C142" s="31" t="s">
        <v>369</v>
      </c>
      <c r="D142" s="8" t="s">
        <v>21</v>
      </c>
      <c r="E142" s="8" t="s">
        <v>370</v>
      </c>
      <c r="F142" s="20" t="s">
        <v>219</v>
      </c>
      <c r="G142" s="20" t="s">
        <v>267</v>
      </c>
      <c r="H142" s="31" t="str">
        <f aca="false">CONCATENATE(LEFT(D142, FIND(" ", D142) - 1), RIGHT(D142, LEN(D142) - FIND(" ", D142)), "_", LEFT(E142, FIND(" ", E142) - 1), "_", RIGHT(D142, LEN(D142) - FIND(" ", D142)), "_", F142, "_", G142)</f>
        <v>MasterSetting_Transportation_Setting_Map_available</v>
      </c>
    </row>
    <row r="143" customFormat="false" ht="15.75" hidden="false" customHeight="false" outlineLevel="0" collapsed="false">
      <c r="A143" s="20" t="n">
        <v>142</v>
      </c>
      <c r="B143" s="31" t="s">
        <v>227</v>
      </c>
      <c r="C143" s="31" t="s">
        <v>371</v>
      </c>
      <c r="D143" s="8" t="s">
        <v>21</v>
      </c>
      <c r="E143" s="8" t="s">
        <v>370</v>
      </c>
      <c r="F143" s="20" t="s">
        <v>219</v>
      </c>
      <c r="G143" s="16" t="s">
        <v>187</v>
      </c>
      <c r="H143" s="31" t="str">
        <f aca="false">CONCATENATE(LEFT(D143, FIND(" ", D143) - 1), RIGHT(D143, LEN(D143) - FIND(" ", D143)), "_", LEFT(E143, FIND(" ", E143) - 1), "_", RIGHT(D143, LEN(D143) - FIND(" ", D143)), "_", F143, "_", G143)</f>
        <v>MasterSetting_Transportation_Setting_Map_edit</v>
      </c>
    </row>
    <row r="144" customFormat="false" ht="15.75" hidden="false" customHeight="false" outlineLevel="0" collapsed="false">
      <c r="A144" s="20" t="n">
        <v>143</v>
      </c>
      <c r="B144" s="31" t="s">
        <v>372</v>
      </c>
      <c r="C144" s="31" t="s">
        <v>373</v>
      </c>
      <c r="D144" s="8" t="s">
        <v>21</v>
      </c>
      <c r="E144" s="8" t="s">
        <v>370</v>
      </c>
      <c r="F144" s="20" t="s">
        <v>219</v>
      </c>
      <c r="G144" s="20" t="s">
        <v>190</v>
      </c>
      <c r="H144" s="31" t="str">
        <f aca="false">CONCATENATE(LEFT(D144, FIND(" ", D144) - 1), RIGHT(D144, LEN(D144) - FIND(" ", D144)), "_", LEFT(E144, FIND(" ", E144) - 1), "_", RIGHT(D144, LEN(D144) - FIND(" ", D144)), "_", F144, "_", G144)</f>
        <v>MasterSetting_Transportation_Setting_Map_delete</v>
      </c>
    </row>
    <row r="145" customFormat="false" ht="15.75" hidden="false" customHeight="false" outlineLevel="0" collapsed="false">
      <c r="A145" s="20" t="n">
        <v>144</v>
      </c>
      <c r="B145" s="31" t="s">
        <v>374</v>
      </c>
      <c r="C145" s="31" t="s">
        <v>375</v>
      </c>
      <c r="D145" s="8" t="s">
        <v>21</v>
      </c>
      <c r="E145" s="8" t="s">
        <v>370</v>
      </c>
      <c r="F145" s="20" t="s">
        <v>219</v>
      </c>
      <c r="G145" s="20" t="s">
        <v>226</v>
      </c>
      <c r="H145" s="31" t="str">
        <f aca="false">CONCATENATE(LEFT(D145, FIND(" ", D145) - 1), RIGHT(D145, LEN(D145) - FIND(" ", D145)), "_", LEFT(E145, FIND(" ", E145) - 1), "_", RIGHT(D145, LEN(D145) - FIND(" ", D145)), "_", F145, "_", G145)</f>
        <v>MasterSetting_Transportation_Setting_Map_benefit</v>
      </c>
    </row>
    <row r="146" customFormat="false" ht="15.75" hidden="false" customHeight="false" outlineLevel="0" collapsed="false">
      <c r="A146" s="20" t="n">
        <v>145</v>
      </c>
      <c r="B146" s="31" t="s">
        <v>376</v>
      </c>
      <c r="C146" s="31" t="s">
        <v>377</v>
      </c>
      <c r="D146" s="8" t="s">
        <v>21</v>
      </c>
      <c r="E146" s="8" t="s">
        <v>370</v>
      </c>
      <c r="F146" s="20" t="s">
        <v>219</v>
      </c>
      <c r="G146" s="20" t="s">
        <v>3191</v>
      </c>
      <c r="H146" s="31" t="str">
        <f aca="false">CONCATENATE(LEFT(D146, FIND(" ", D146) - 1), RIGHT(D146, LEN(D146) - FIND(" ", D146)), "_", LEFT(E146, FIND(" ", E146) - 1), "_", RIGHT(D146, LEN(D146) - FIND(" ", D146)), "_", F146, "_", G146)</f>
        <v>MasterSetting_Transportation_Setting_Map_selection</v>
      </c>
    </row>
    <row r="147" customFormat="false" ht="15.75" hidden="false" customHeight="false" outlineLevel="0" collapsed="false">
      <c r="A147" s="20" t="n">
        <v>146</v>
      </c>
      <c r="B147" s="31" t="s">
        <v>378</v>
      </c>
      <c r="C147" s="31" t="s">
        <v>379</v>
      </c>
      <c r="D147" s="8" t="s">
        <v>21</v>
      </c>
      <c r="E147" s="8" t="s">
        <v>370</v>
      </c>
      <c r="F147" s="20" t="s">
        <v>219</v>
      </c>
      <c r="G147" s="20" t="s">
        <v>3185</v>
      </c>
      <c r="H147" s="31" t="str">
        <f aca="false">CONCATENATE(LEFT(D147, FIND(" ", D147) - 1), RIGHT(D147, LEN(D147) - FIND(" ", D147)), "_", LEFT(E147, FIND(" ", E147) - 1), "_", RIGHT(D147, LEN(D147) - FIND(" ", D147)), "_", F147, "_", G147)</f>
        <v>MasterSetting_Transportation_Setting_Map_scenario</v>
      </c>
    </row>
    <row r="148" customFormat="false" ht="15.75" hidden="false" customHeight="false" outlineLevel="0" collapsed="false">
      <c r="A148" s="20" t="n">
        <v>147</v>
      </c>
      <c r="B148" s="31" t="s">
        <v>380</v>
      </c>
      <c r="C148" s="31" t="s">
        <v>381</v>
      </c>
      <c r="D148" s="8" t="s">
        <v>21</v>
      </c>
      <c r="E148" s="8" t="s">
        <v>370</v>
      </c>
      <c r="F148" s="20" t="s">
        <v>219</v>
      </c>
      <c r="G148" s="20" t="s">
        <v>3192</v>
      </c>
      <c r="H148" s="31" t="str">
        <f aca="false">CONCATENATE(LEFT(D148, FIND(" ", D148) - 1), RIGHT(D148, LEN(D148) - FIND(" ", D148)), "_", LEFT(E148, FIND(" ", E148) - 1), "_", RIGHT(D148, LEN(D148) - FIND(" ", D148)), "_", F148, "_", G148)</f>
        <v>MasterSetting_Transportation_Setting_Map_mark</v>
      </c>
    </row>
    <row r="149" customFormat="false" ht="15.75" hidden="false" customHeight="false" outlineLevel="0" collapsed="false">
      <c r="A149" s="20" t="n">
        <v>148</v>
      </c>
      <c r="B149" s="31" t="s">
        <v>382</v>
      </c>
      <c r="C149" s="31" t="s">
        <v>383</v>
      </c>
      <c r="D149" s="8" t="s">
        <v>21</v>
      </c>
      <c r="E149" s="8" t="s">
        <v>370</v>
      </c>
      <c r="F149" s="20" t="s">
        <v>219</v>
      </c>
      <c r="G149" s="20" t="s">
        <v>3163</v>
      </c>
      <c r="H149" s="31" t="str">
        <f aca="false">CONCATENATE(LEFT(D149, FIND(" ", D149) - 1), RIGHT(D149, LEN(D149) - FIND(" ", D149)), "_", LEFT(E149, FIND(" ", E149) - 1), "_", RIGHT(D149, LEN(D149) - FIND(" ", D149)), "_", F149, "_", G149)</f>
        <v>MasterSetting_Transportation_Setting_Map_ensure</v>
      </c>
    </row>
    <row r="150" customFormat="false" ht="15.75" hidden="false" customHeight="false" outlineLevel="0" collapsed="false">
      <c r="A150" s="20" t="n">
        <v>149</v>
      </c>
      <c r="B150" s="31" t="s">
        <v>384</v>
      </c>
      <c r="C150" s="31" t="s">
        <v>385</v>
      </c>
      <c r="D150" s="8" t="s">
        <v>21</v>
      </c>
      <c r="E150" s="8" t="s">
        <v>370</v>
      </c>
      <c r="F150" s="20" t="s">
        <v>219</v>
      </c>
      <c r="G150" s="20" t="s">
        <v>190</v>
      </c>
      <c r="H150" s="31" t="str">
        <f aca="false">CONCATENATE(LEFT(D150, FIND(" ", D150) - 1), RIGHT(D150, LEN(D150) - FIND(" ", D150)), "_", LEFT(E150, FIND(" ", E150) - 1), "_", RIGHT(D150, LEN(D150) - FIND(" ", D150)), "_", F150, "_", G150)</f>
        <v>MasterSetting_Transportation_Setting_Map_delete</v>
      </c>
    </row>
    <row r="151" customFormat="false" ht="15.75" hidden="false" customHeight="false" outlineLevel="0" collapsed="false">
      <c r="A151" s="20" t="n">
        <v>150</v>
      </c>
      <c r="B151" s="31" t="s">
        <v>386</v>
      </c>
      <c r="C151" s="31" t="s">
        <v>387</v>
      </c>
      <c r="D151" s="8" t="s">
        <v>21</v>
      </c>
      <c r="E151" s="8" t="s">
        <v>370</v>
      </c>
      <c r="F151" s="20" t="s">
        <v>219</v>
      </c>
      <c r="G151" s="20" t="s">
        <v>261</v>
      </c>
      <c r="H151" s="31" t="str">
        <f aca="false">CONCATENATE(LEFT(D151, FIND(" ", D151) - 1), RIGHT(D151, LEN(D151) - FIND(" ", D151)), "_", LEFT(E151, FIND(" ", E151) - 1), "_", RIGHT(D151, LEN(D151) - FIND(" ", D151)), "_", F151, "_", G151)</f>
        <v>MasterSetting_Transportation_Setting_Map_provide</v>
      </c>
    </row>
    <row r="152" customFormat="false" ht="15.75" hidden="false" customHeight="false" outlineLevel="0" collapsed="false">
      <c r="A152" s="20" t="n">
        <v>151</v>
      </c>
      <c r="B152" s="31" t="s">
        <v>388</v>
      </c>
      <c r="C152" s="31" t="s">
        <v>389</v>
      </c>
      <c r="D152" s="8" t="s">
        <v>21</v>
      </c>
      <c r="E152" s="8" t="s">
        <v>390</v>
      </c>
      <c r="F152" s="16" t="s">
        <v>391</v>
      </c>
      <c r="G152" s="20" t="s">
        <v>3182</v>
      </c>
      <c r="H152" s="31" t="str">
        <f aca="false">CONCATENATE(LEFT(D152,FIND(" ",D152) - 1),RIGHT(D152,LEN(D152) - (FIND(" ",D152))),"_",LEFT(E152,FIND(" ",E152) - 1),"_",RIGHT(D152,LEN(D152) - (FIND(" ",D152))),"_",LEFT(F152,FIND(" ",F152) - 1),"_",RIGHT(F152,LEN(F152) - (FIND(" ",F152))),"_",G152)</f>
        <v>MasterSetting_Notification_Setting_Vehicle_Notification_Setting_adjust</v>
      </c>
    </row>
    <row r="153" customFormat="false" ht="15.75" hidden="false" customHeight="false" outlineLevel="0" collapsed="false">
      <c r="A153" s="20" t="n">
        <v>152</v>
      </c>
      <c r="B153" s="31" t="s">
        <v>392</v>
      </c>
      <c r="C153" s="31" t="s">
        <v>393</v>
      </c>
      <c r="D153" s="8" t="s">
        <v>21</v>
      </c>
      <c r="E153" s="8" t="s">
        <v>390</v>
      </c>
      <c r="F153" s="16" t="s">
        <v>391</v>
      </c>
      <c r="G153" s="20" t="s">
        <v>267</v>
      </c>
      <c r="H153" s="31" t="str">
        <f aca="false">CONCATENATE(LEFT(D153,FIND(" ",D153) - 1),RIGHT(D153,LEN(D153) - (FIND(" ",D153))),"_",LEFT(E153,FIND(" ",E153) - 1),"_",RIGHT(D153,LEN(D153) - (FIND(" ",D153))),"_",LEFT(F153,FIND(" ",F153) - 1),"_",RIGHT(F153,LEN(F153) - (FIND(" ",F153))),"_",G153)</f>
        <v>MasterSetting_Notification_Setting_Vehicle_Notification_Setting_available</v>
      </c>
    </row>
    <row r="154" customFormat="false" ht="15.75" hidden="false" customHeight="false" outlineLevel="0" collapsed="false">
      <c r="A154" s="20" t="n">
        <v>153</v>
      </c>
      <c r="B154" s="31" t="s">
        <v>394</v>
      </c>
      <c r="C154" s="31" t="s">
        <v>395</v>
      </c>
      <c r="D154" s="8" t="s">
        <v>21</v>
      </c>
      <c r="E154" s="8" t="s">
        <v>390</v>
      </c>
      <c r="F154" s="16" t="s">
        <v>391</v>
      </c>
      <c r="G154" s="16" t="s">
        <v>360</v>
      </c>
      <c r="H154" s="31" t="str">
        <f aca="false">CONCATENATE(LEFT(D154,FIND(" ",D154) - 1),RIGHT(D154,LEN(D154) - (FIND(" ",D154))),"_",LEFT(E154,FIND(" ",E154) - 1),"_",RIGHT(D154,LEN(D154) - (FIND(" ",D154))),"_",LEFT(F154,FIND(" ",F154) - 1),"_",RIGHT(F154,LEN(F154) - (FIND(" ",F154))),"_",G154)</f>
        <v>MasterSetting_Notification_Setting_Vehicle_Notification_Setting_important</v>
      </c>
    </row>
    <row r="155" customFormat="false" ht="15.75" hidden="false" customHeight="false" outlineLevel="0" collapsed="false">
      <c r="A155" s="20" t="n">
        <v>154</v>
      </c>
      <c r="B155" s="31" t="s">
        <v>396</v>
      </c>
      <c r="C155" s="31" t="s">
        <v>397</v>
      </c>
      <c r="D155" s="8" t="s">
        <v>21</v>
      </c>
      <c r="E155" s="8" t="s">
        <v>390</v>
      </c>
      <c r="F155" s="16" t="s">
        <v>391</v>
      </c>
      <c r="G155" s="16" t="s">
        <v>3193</v>
      </c>
      <c r="H155" s="31" t="str">
        <f aca="false">CONCATENATE(LEFT(D155,FIND(" ",D155) - 1),RIGHT(D155,LEN(D155) - (FIND(" ",D155))),"_",LEFT(E155,FIND(" ",E155) - 1),"_",RIGHT(D155,LEN(D155) - (FIND(" ",D155))),"_",LEFT(F155,FIND(" ",F155) - 1),"_",RIGHT(F155,LEN(F155) - (FIND(" ",F155))),"_",G155)</f>
        <v>MasterSetting_Notification_Setting_Vehicle_Notification_Setting_know</v>
      </c>
    </row>
    <row r="156" customFormat="false" ht="15.75" hidden="false" customHeight="false" outlineLevel="0" collapsed="false">
      <c r="A156" s="20" t="n">
        <v>155</v>
      </c>
      <c r="B156" s="31" t="s">
        <v>398</v>
      </c>
      <c r="C156" s="31" t="s">
        <v>399</v>
      </c>
      <c r="D156" s="8" t="s">
        <v>21</v>
      </c>
      <c r="E156" s="8" t="s">
        <v>390</v>
      </c>
      <c r="F156" s="16" t="s">
        <v>391</v>
      </c>
      <c r="G156" s="16" t="s">
        <v>3194</v>
      </c>
      <c r="H156" s="31" t="str">
        <f aca="false">CONCATENATE(LEFT(D156,FIND(" ",D156) - 1),RIGHT(D156,LEN(D156) - (FIND(" ",D156))),"_",LEFT(E156,FIND(" ",E156) - 1),"_",RIGHT(D156,LEN(D156) - (FIND(" ",D156))),"_",LEFT(F156,FIND(" ",F156) - 1),"_",RIGHT(F156,LEN(F156) - (FIND(" ",F156))),"_",G156)</f>
        <v>MasterSetting_Notification_Setting_Vehicle_Notification_Setting_consequences</v>
      </c>
    </row>
    <row r="157" customFormat="false" ht="15.75" hidden="false" customHeight="false" outlineLevel="0" collapsed="false">
      <c r="A157" s="20" t="n">
        <v>156</v>
      </c>
      <c r="B157" s="31" t="s">
        <v>400</v>
      </c>
      <c r="C157" s="31" t="s">
        <v>401</v>
      </c>
      <c r="D157" s="8" t="s">
        <v>21</v>
      </c>
      <c r="E157" s="8" t="s">
        <v>390</v>
      </c>
      <c r="F157" s="16" t="s">
        <v>391</v>
      </c>
      <c r="G157" s="16" t="s">
        <v>402</v>
      </c>
      <c r="H157" s="31" t="str">
        <f aca="false">CONCATENATE(LEFT(D157,FIND(" ",D157) - 1),RIGHT(D157,LEN(D157) - (FIND(" ",D157))),"_",LEFT(E157,FIND(" ",E157) - 1),"_",RIGHT(D157,LEN(D157) - (FIND(" ",D157))),"_",LEFT(F157,FIND(" ",F157) - 1),"_",RIGHT(F157,LEN(F157) - (FIND(" ",F157))),"_",G157)</f>
        <v>MasterSetting_Notification_Setting_Vehicle_Notification_Setting_advance</v>
      </c>
    </row>
    <row r="158" customFormat="false" ht="15.75" hidden="false" customHeight="false" outlineLevel="0" collapsed="false">
      <c r="A158" s="20" t="n">
        <v>157</v>
      </c>
      <c r="B158" s="31" t="s">
        <v>403</v>
      </c>
      <c r="C158" s="31" t="s">
        <v>404</v>
      </c>
      <c r="D158" s="8" t="s">
        <v>21</v>
      </c>
      <c r="E158" s="8" t="s">
        <v>390</v>
      </c>
      <c r="F158" s="16" t="s">
        <v>391</v>
      </c>
      <c r="G158" s="20" t="s">
        <v>36</v>
      </c>
      <c r="H158" s="31" t="str">
        <f aca="false">CONCATENATE(LEFT(D158,FIND(" ",D158) - 1),RIGHT(D158,LEN(D158) - (FIND(" ",D158))),"_",LEFT(E158,FIND(" ",E158) - 1),"_",RIGHT(D158,LEN(D158) - (FIND(" ",D158))),"_",LEFT(F158,FIND(" ",F158) - 1),"_",RIGHT(F158,LEN(F158) - (FIND(" ",F158))),"_",G158)</f>
        <v>MasterSetting_Notification_Setting_Vehicle_Notification_Setting_customize</v>
      </c>
    </row>
    <row r="159" customFormat="false" ht="15.75" hidden="false" customHeight="false" outlineLevel="0" collapsed="false">
      <c r="A159" s="20" t="n">
        <v>158</v>
      </c>
      <c r="B159" s="31" t="s">
        <v>405</v>
      </c>
      <c r="C159" s="31" t="s">
        <v>406</v>
      </c>
      <c r="D159" s="8" t="s">
        <v>21</v>
      </c>
      <c r="E159" s="8" t="s">
        <v>390</v>
      </c>
      <c r="F159" s="16" t="s">
        <v>391</v>
      </c>
      <c r="G159" s="16" t="s">
        <v>407</v>
      </c>
      <c r="H159" s="31" t="str">
        <f aca="false">CONCATENATE(LEFT(D159,FIND(" ",D159) - 1),RIGHT(D159,LEN(D159) - (FIND(" ",D159))),"_",LEFT(E159,FIND(" ",E159) - 1),"_",RIGHT(D159,LEN(D159) - (FIND(" ",D159))),"_",LEFT(F159,FIND(" ",F159) - 1),"_",RIGHT(F159,LEN(F159) - (FIND(" ",F159))),"_",G159)</f>
        <v>MasterSetting_Notification_Setting_Vehicle_Notification_Setting_aspects</v>
      </c>
    </row>
    <row r="160" customFormat="false" ht="15.75" hidden="false" customHeight="false" outlineLevel="0" collapsed="false">
      <c r="A160" s="20" t="n">
        <v>159</v>
      </c>
      <c r="B160" s="31" t="s">
        <v>408</v>
      </c>
      <c r="C160" s="31" t="s">
        <v>409</v>
      </c>
      <c r="D160" s="8" t="s">
        <v>21</v>
      </c>
      <c r="E160" s="8" t="s">
        <v>390</v>
      </c>
      <c r="F160" s="16" t="s">
        <v>391</v>
      </c>
      <c r="G160" s="16" t="s">
        <v>3195</v>
      </c>
      <c r="H160" s="31" t="str">
        <f aca="false">CONCATENATE(LEFT(D160,FIND(" ",D160) - 1),RIGHT(D160,LEN(D160) - (FIND(" ",D160))),"_",LEFT(E160,FIND(" ",E160) - 1),"_",RIGHT(D160,LEN(D160) - (FIND(" ",D160))),"_",LEFT(F160,FIND(" ",F160) - 1),"_",RIGHT(F160,LEN(F160) - (FIND(" ",F160))),"_",G160)</f>
        <v>MasterSetting_Notification_Setting_Vehicle_Notification_Setting_encounter</v>
      </c>
    </row>
    <row r="161" customFormat="false" ht="15.75" hidden="false" customHeight="false" outlineLevel="0" collapsed="false">
      <c r="A161" s="20" t="n">
        <v>160</v>
      </c>
      <c r="B161" s="31" t="s">
        <v>410</v>
      </c>
      <c r="C161" s="31" t="s">
        <v>411</v>
      </c>
      <c r="D161" s="8" t="s">
        <v>21</v>
      </c>
      <c r="E161" s="8" t="s">
        <v>390</v>
      </c>
      <c r="F161" s="16" t="s">
        <v>391</v>
      </c>
      <c r="G161" s="20" t="s">
        <v>36</v>
      </c>
      <c r="H161" s="31" t="str">
        <f aca="false">CONCATENATE(LEFT(D161,FIND(" ",D161) - 1),RIGHT(D161,LEN(D161) - (FIND(" ",D161))),"_",LEFT(E161,FIND(" ",E161) - 1),"_",RIGHT(D161,LEN(D161) - (FIND(" ",D161))),"_",LEFT(F161,FIND(" ",F161) - 1),"_",RIGHT(F161,LEN(F161) - (FIND(" ",F161))),"_",G161)</f>
        <v>MasterSetting_Notification_Setting_Vehicle_Notification_Setting_customize</v>
      </c>
    </row>
    <row r="162" customFormat="false" ht="15.75" hidden="false" customHeight="false" outlineLevel="0" collapsed="false">
      <c r="A162" s="20" t="n">
        <v>161</v>
      </c>
      <c r="B162" s="31" t="s">
        <v>412</v>
      </c>
      <c r="C162" s="31" t="s">
        <v>413</v>
      </c>
      <c r="D162" s="8" t="s">
        <v>21</v>
      </c>
      <c r="E162" s="8" t="s">
        <v>414</v>
      </c>
      <c r="F162" s="31" t="s">
        <v>415</v>
      </c>
      <c r="G162" s="16" t="s">
        <v>3176</v>
      </c>
      <c r="H162" s="31" t="str">
        <f aca="false">CONCATENATE(LEFT(D162,FIND(" ",D162) - 1),RIGHT(D162,LEN(D162) - (FIND(" ",D162))),"_",LEFT(E162,FIND(" ",E162) - 1),"_",RIGHT(D162,LEN(D162) - (FIND(" ",D162))),"_",LEFT(F162,FIND(" ",F162) - 1),"_",RIGHT(F162,LEN(F162) - (FIND(" ",F162))),"_",G162)</f>
        <v>MasterSetting_Dispatch_Setting_Dispatch_Auto_Routing_consider</v>
      </c>
    </row>
    <row r="163" customFormat="false" ht="15.75" hidden="false" customHeight="false" outlineLevel="0" collapsed="false">
      <c r="A163" s="20" t="n">
        <v>162</v>
      </c>
      <c r="B163" s="31" t="s">
        <v>416</v>
      </c>
      <c r="C163" s="31" t="s">
        <v>417</v>
      </c>
      <c r="D163" s="8" t="s">
        <v>21</v>
      </c>
      <c r="E163" s="8" t="s">
        <v>414</v>
      </c>
      <c r="F163" s="31" t="s">
        <v>415</v>
      </c>
      <c r="G163" s="20" t="s">
        <v>3196</v>
      </c>
      <c r="H163" s="31" t="str">
        <f aca="false">CONCATENATE(LEFT(D163,FIND(" ",D163) - 1),RIGHT(D163,LEN(D163) - (FIND(" ",D163))),"_",LEFT(E163,FIND(" ",E163) - 1),"_",RIGHT(D163,LEN(D163) - (FIND(" ",D163))),"_",LEFT(F163,FIND(" ",F163) - 1),"_",RIGHT(F163,LEN(F163) - (FIND(" ",F163))),"_",G163)</f>
        <v>MasterSetting_Dispatch_Setting_Dispatch_Auto_Routing_choose</v>
      </c>
    </row>
    <row r="164" customFormat="false" ht="15.75" hidden="false" customHeight="false" outlineLevel="0" collapsed="false">
      <c r="A164" s="20" t="n">
        <v>163</v>
      </c>
      <c r="B164" s="31" t="s">
        <v>418</v>
      </c>
      <c r="C164" s="31" t="s">
        <v>419</v>
      </c>
      <c r="D164" s="8" t="s">
        <v>21</v>
      </c>
      <c r="E164" s="8" t="s">
        <v>414</v>
      </c>
      <c r="F164" s="31" t="s">
        <v>415</v>
      </c>
      <c r="G164" s="16" t="s">
        <v>3146</v>
      </c>
      <c r="H164" s="31" t="str">
        <f aca="false">CONCATENATE(LEFT(D164,FIND(" ",D164) - 1),RIGHT(D164,LEN(D164) - (FIND(" ",D164))),"_",LEFT(E164,FIND(" ",E164) - 1),"_",RIGHT(D164,LEN(D164) - (FIND(" ",D164))),"_",LEFT(F164,FIND(" ",F164) - 1),"_",RIGHT(F164,LEN(F164) - (FIND(" ",F164))),"_",G164)</f>
        <v>MasterSetting_Dispatch_Setting_Dispatch_Auto_Routing_explain</v>
      </c>
    </row>
    <row r="165" customFormat="false" ht="15.75" hidden="false" customHeight="false" outlineLevel="0" collapsed="false">
      <c r="A165" s="20" t="n">
        <v>164</v>
      </c>
      <c r="B165" s="31" t="s">
        <v>420</v>
      </c>
      <c r="C165" s="31" t="s">
        <v>421</v>
      </c>
      <c r="D165" s="8" t="s">
        <v>21</v>
      </c>
      <c r="E165" s="8" t="s">
        <v>414</v>
      </c>
      <c r="F165" s="31" t="s">
        <v>415</v>
      </c>
      <c r="G165" s="16" t="s">
        <v>289</v>
      </c>
      <c r="H165" s="31" t="str">
        <f aca="false">CONCATENATE(LEFT(D165,FIND(" ",D165) - 1),RIGHT(D165,LEN(D165) - (FIND(" ",D165))),"_",LEFT(E165,FIND(" ",E165) - 1),"_",RIGHT(D165,LEN(D165) - (FIND(" ",D165))),"_",LEFT(F165,FIND(" ",F165) - 1),"_",RIGHT(F165,LEN(F165) - (FIND(" ",F165))),"_",G165)</f>
        <v>MasterSetting_Dispatch_Setting_Dispatch_Auto_Routing_selecting</v>
      </c>
    </row>
    <row r="166" customFormat="false" ht="15.75" hidden="false" customHeight="false" outlineLevel="0" collapsed="false">
      <c r="A166" s="20" t="n">
        <v>165</v>
      </c>
      <c r="B166" s="31" t="s">
        <v>422</v>
      </c>
      <c r="C166" s="31" t="s">
        <v>423</v>
      </c>
      <c r="D166" s="8" t="s">
        <v>21</v>
      </c>
      <c r="E166" s="8" t="s">
        <v>414</v>
      </c>
      <c r="F166" s="31" t="s">
        <v>415</v>
      </c>
      <c r="G166" s="16" t="s">
        <v>3185</v>
      </c>
      <c r="H166" s="31" t="str">
        <f aca="false">CONCATENATE(LEFT(D166,FIND(" ",D166) - 1),RIGHT(D166,LEN(D166) - (FIND(" ",D166))),"_",LEFT(E166,FIND(" ",E166) - 1),"_",RIGHT(D166,LEN(D166) - (FIND(" ",D166))),"_",LEFT(F166,FIND(" ",F166) - 1),"_",RIGHT(F166,LEN(F166) - (FIND(" ",F166))),"_",G166)</f>
        <v>MasterSetting_Dispatch_Setting_Dispatch_Auto_Routing_scenario</v>
      </c>
    </row>
    <row r="167" customFormat="false" ht="15.75" hidden="false" customHeight="false" outlineLevel="0" collapsed="false">
      <c r="A167" s="20" t="n">
        <v>166</v>
      </c>
      <c r="B167" s="31" t="s">
        <v>424</v>
      </c>
      <c r="C167" s="31" t="s">
        <v>425</v>
      </c>
      <c r="D167" s="8" t="s">
        <v>21</v>
      </c>
      <c r="E167" s="8" t="s">
        <v>414</v>
      </c>
      <c r="F167" s="31" t="s">
        <v>415</v>
      </c>
      <c r="G167" s="16" t="s">
        <v>3186</v>
      </c>
      <c r="H167" s="31" t="str">
        <f aca="false">CONCATENATE(LEFT(D167,FIND(" ",D167) - 1),RIGHT(D167,LEN(D167) - (FIND(" ",D167))),"_",LEFT(E167,FIND(" ",E167) - 1),"_",RIGHT(D167,LEN(D167) - (FIND(" ",D167))),"_",LEFT(F167,FIND(" ",F167) - 1),"_",RIGHT(F167,LEN(F167) - (FIND(" ",F167))),"_",G167)</f>
        <v>MasterSetting_Dispatch_Setting_Dispatch_Auto_Routing_improve</v>
      </c>
    </row>
    <row r="168" customFormat="false" ht="15.75" hidden="false" customHeight="false" outlineLevel="0" collapsed="false">
      <c r="A168" s="20" t="n">
        <v>167</v>
      </c>
      <c r="B168" s="31" t="s">
        <v>426</v>
      </c>
      <c r="C168" s="31" t="s">
        <v>427</v>
      </c>
      <c r="D168" s="8" t="s">
        <v>21</v>
      </c>
      <c r="E168" s="8" t="s">
        <v>414</v>
      </c>
      <c r="F168" s="31" t="s">
        <v>415</v>
      </c>
      <c r="G168" s="16" t="s">
        <v>428</v>
      </c>
      <c r="H168" s="31" t="str">
        <f aca="false">CONCATENATE(LEFT(D168,FIND(" ",D168) - 1),RIGHT(D168,LEN(D168) - (FIND(" ",D168))),"_",LEFT(E168,FIND(" ",E168) - 1),"_",RIGHT(D168,LEN(D168) - (FIND(" ",D168))),"_",LEFT(F168,FIND(" ",F168) - 1),"_",RIGHT(F168,LEN(F168) - (FIND(" ",F168))),"_",G168)</f>
        <v>MasterSetting_Dispatch_Setting_Dispatch_Auto_Routing_evaluate</v>
      </c>
    </row>
    <row r="169" customFormat="false" ht="15.75" hidden="false" customHeight="false" outlineLevel="0" collapsed="false">
      <c r="A169" s="20" t="n">
        <v>168</v>
      </c>
      <c r="B169" s="31" t="s">
        <v>429</v>
      </c>
      <c r="C169" s="31" t="s">
        <v>430</v>
      </c>
      <c r="D169" s="8" t="s">
        <v>21</v>
      </c>
      <c r="E169" s="8" t="s">
        <v>414</v>
      </c>
      <c r="F169" s="31" t="s">
        <v>415</v>
      </c>
      <c r="G169" s="16" t="s">
        <v>3141</v>
      </c>
      <c r="H169" s="31" t="str">
        <f aca="false">CONCATENATE(LEFT(D169,FIND(" ",D169) - 1),RIGHT(D169,LEN(D169) - (FIND(" ",D169))),"_",LEFT(E169,FIND(" ",E169) - 1),"_",RIGHT(D169,LEN(D169) - (FIND(" ",D169))),"_",LEFT(F169,FIND(" ",F169) - 1),"_",RIGHT(F169,LEN(F169) - (FIND(" ",F169))),"_",G169)</f>
        <v>MasterSetting_Dispatch_Setting_Dispatch_Auto_Routing_update</v>
      </c>
    </row>
    <row r="170" customFormat="false" ht="15.75" hidden="false" customHeight="false" outlineLevel="0" collapsed="false">
      <c r="A170" s="20" t="n">
        <v>169</v>
      </c>
      <c r="B170" s="31" t="s">
        <v>431</v>
      </c>
      <c r="C170" s="31" t="s">
        <v>432</v>
      </c>
      <c r="D170" s="8" t="s">
        <v>21</v>
      </c>
      <c r="E170" s="8" t="s">
        <v>414</v>
      </c>
      <c r="F170" s="31" t="s">
        <v>415</v>
      </c>
      <c r="G170" s="16" t="s">
        <v>433</v>
      </c>
      <c r="H170" s="31" t="str">
        <f aca="false">CONCATENATE(LEFT(D170,FIND(" ",D170) - 1),RIGHT(D170,LEN(D170) - (FIND(" ",D170))),"_",LEFT(E170,FIND(" ",E170) - 1),"_",RIGHT(D170,LEN(D170) - (FIND(" ",D170))),"_",LEFT(F170,FIND(" ",F170) - 1),"_",RIGHT(F170,LEN(F170) - (FIND(" ",F170))),"_",G170)</f>
        <v>MasterSetting_Dispatch_Setting_Dispatch_Auto_Routing_automated</v>
      </c>
    </row>
    <row r="171" customFormat="false" ht="15.75" hidden="false" customHeight="false" outlineLevel="0" collapsed="false">
      <c r="A171" s="20" t="n">
        <v>170</v>
      </c>
      <c r="B171" s="31" t="s">
        <v>434</v>
      </c>
      <c r="C171" s="31" t="s">
        <v>435</v>
      </c>
      <c r="D171" s="8" t="s">
        <v>21</v>
      </c>
      <c r="E171" s="8" t="s">
        <v>414</v>
      </c>
      <c r="F171" s="31" t="s">
        <v>415</v>
      </c>
      <c r="G171" s="20" t="s">
        <v>166</v>
      </c>
      <c r="H171" s="31" t="str">
        <f aca="false">CONCATENATE(LEFT(D171,FIND(" ",D171) - 1),RIGHT(D171,LEN(D171) - (FIND(" ",D171))),"_",LEFT(E171,FIND(" ",E171) - 1),"_",RIGHT(D171,LEN(D171) - (FIND(" ",D171))),"_",LEFT(F171,FIND(" ",F171) - 1),"_",RIGHT(F171,LEN(F171) - (FIND(" ",F171))),"_",G171)</f>
        <v>MasterSetting_Dispatch_Setting_Dispatch_Auto_Routing_integrate</v>
      </c>
    </row>
    <row r="172" customFormat="false" ht="15.75" hidden="false" customHeight="false" outlineLevel="0" collapsed="false">
      <c r="A172" s="20" t="n">
        <v>171</v>
      </c>
      <c r="B172" s="31" t="s">
        <v>436</v>
      </c>
      <c r="C172" s="31" t="s">
        <v>437</v>
      </c>
      <c r="D172" s="8" t="s">
        <v>21</v>
      </c>
      <c r="E172" s="8" t="s">
        <v>414</v>
      </c>
      <c r="F172" s="16" t="s">
        <v>438</v>
      </c>
      <c r="G172" s="16" t="s">
        <v>3197</v>
      </c>
      <c r="H172" s="31" t="str">
        <f aca="false">CONCATENATE(LEFT(D172,FIND(" ",D172) - 1),RIGHT(D172,LEN(D172) - (FIND(" ",D172))),"_",LEFT(E172,FIND(" ",E172) - 1),"_",RIGHT(D172,LEN(D172) - (FIND(" ",D172))),"_",LEFT(F172,FIND(" ",F172) - 1),"_",RIGHT(F172,LEN(F172) - (FIND(" ",F172))),"_",G172)</f>
        <v>MasterSetting_Dispatch_Setting_Select_Dispatch_Trip_convenient</v>
      </c>
    </row>
    <row r="173" customFormat="false" ht="15.75" hidden="false" customHeight="false" outlineLevel="0" collapsed="false">
      <c r="A173" s="20" t="n">
        <v>172</v>
      </c>
      <c r="B173" s="31" t="s">
        <v>439</v>
      </c>
      <c r="C173" s="31" t="s">
        <v>440</v>
      </c>
      <c r="D173" s="8" t="s">
        <v>21</v>
      </c>
      <c r="E173" s="8" t="s">
        <v>414</v>
      </c>
      <c r="F173" s="16" t="s">
        <v>438</v>
      </c>
      <c r="G173" s="16" t="s">
        <v>3198</v>
      </c>
      <c r="H173" s="31" t="str">
        <f aca="false">CONCATENATE(LEFT(D173,FIND(" ",D173) - 1),RIGHT(D173,LEN(D173) - (FIND(" ",D173))),"_",LEFT(E173,FIND(" ",E173) - 1),"_",RIGHT(D173,LEN(D173) - (FIND(" ",D173))),"_",LEFT(F173,FIND(" ",F173) - 1),"_",RIGHT(F173,LEN(F173) - (FIND(" ",F173))),"_",G173)</f>
        <v>MasterSetting_Dispatch_Setting_Select_Dispatch_Trip_choice</v>
      </c>
    </row>
    <row r="174" customFormat="false" ht="15.75" hidden="false" customHeight="false" outlineLevel="0" collapsed="false">
      <c r="A174" s="20" t="n">
        <v>173</v>
      </c>
      <c r="B174" s="31" t="s">
        <v>441</v>
      </c>
      <c r="C174" s="31" t="s">
        <v>442</v>
      </c>
      <c r="D174" s="8" t="s">
        <v>21</v>
      </c>
      <c r="E174" s="8" t="s">
        <v>414</v>
      </c>
      <c r="F174" s="16" t="s">
        <v>438</v>
      </c>
      <c r="G174" s="20" t="s">
        <v>3196</v>
      </c>
      <c r="H174" s="31" t="str">
        <f aca="false">CONCATENATE(LEFT(D174,FIND(" ",D174) - 1),RIGHT(D174,LEN(D174) - (FIND(" ",D174))),"_",LEFT(E174,FIND(" ",E174) - 1),"_",RIGHT(D174,LEN(D174) - (FIND(" ",D174))),"_",LEFT(F174,FIND(" ",F174) - 1),"_",RIGHT(F174,LEN(F174) - (FIND(" ",F174))),"_",G174)</f>
        <v>MasterSetting_Dispatch_Setting_Select_Dispatch_Trip_choose</v>
      </c>
    </row>
    <row r="175" customFormat="false" ht="15.75" hidden="false" customHeight="false" outlineLevel="0" collapsed="false">
      <c r="A175" s="20" t="n">
        <v>174</v>
      </c>
      <c r="B175" s="31" t="s">
        <v>443</v>
      </c>
      <c r="C175" s="31" t="s">
        <v>444</v>
      </c>
      <c r="D175" s="8" t="s">
        <v>21</v>
      </c>
      <c r="E175" s="8" t="s">
        <v>414</v>
      </c>
      <c r="F175" s="16" t="s">
        <v>438</v>
      </c>
      <c r="G175" s="16" t="s">
        <v>3180</v>
      </c>
      <c r="H175" s="31" t="str">
        <f aca="false">CONCATENATE(LEFT(D175,FIND(" ",D175) - 1),RIGHT(D175,LEN(D175) - (FIND(" ",D175))),"_",LEFT(E175,FIND(" ",E175) - 1),"_",RIGHT(D175,LEN(D175) - (FIND(" ",D175))),"_",LEFT(F175,FIND(" ",F175) - 1),"_",RIGHT(F175,LEN(F175) - (FIND(" ",F175))),"_",G175)</f>
        <v>MasterSetting_Dispatch_Setting_Select_Dispatch_Trip_influence</v>
      </c>
    </row>
    <row r="176" customFormat="false" ht="15.75" hidden="false" customHeight="false" outlineLevel="0" collapsed="false">
      <c r="A176" s="20" t="n">
        <v>175</v>
      </c>
      <c r="B176" s="31" t="s">
        <v>445</v>
      </c>
      <c r="C176" s="31" t="s">
        <v>446</v>
      </c>
      <c r="D176" s="8" t="s">
        <v>21</v>
      </c>
      <c r="E176" s="8" t="s">
        <v>414</v>
      </c>
      <c r="F176" s="16" t="s">
        <v>438</v>
      </c>
      <c r="G176" s="16" t="s">
        <v>304</v>
      </c>
      <c r="H176" s="31" t="str">
        <f aca="false">CONCATENATE(LEFT(D176,FIND(" ",D176) - 1),RIGHT(D176,LEN(D176) - (FIND(" ",D176))),"_",LEFT(E176,FIND(" ",E176) - 1),"_",RIGHT(D176,LEN(D176) - (FIND(" ",D176))),"_",LEFT(F176,FIND(" ",F176) - 1),"_",RIGHT(F176,LEN(F176) - (FIND(" ",F176))),"_",G176)</f>
        <v>MasterSetting_Dispatch_Setting_Select_Dispatch_Trip_enable</v>
      </c>
    </row>
    <row r="177" customFormat="false" ht="15.75" hidden="false" customHeight="false" outlineLevel="0" collapsed="false">
      <c r="A177" s="20" t="n">
        <v>176</v>
      </c>
      <c r="B177" s="31" t="s">
        <v>447</v>
      </c>
      <c r="C177" s="31" t="s">
        <v>448</v>
      </c>
      <c r="D177" s="8" t="s">
        <v>21</v>
      </c>
      <c r="E177" s="8" t="s">
        <v>414</v>
      </c>
      <c r="F177" s="16" t="s">
        <v>438</v>
      </c>
      <c r="G177" s="20" t="s">
        <v>3199</v>
      </c>
      <c r="H177" s="31" t="str">
        <f aca="false">CONCATENATE(LEFT(D177,FIND(" ",D177) - 1),RIGHT(D177,LEN(D177) - (FIND(" ",D177))),"_",LEFT(E177,FIND(" ",E177) - 1),"_",RIGHT(D177,LEN(D177) - (FIND(" ",D177))),"_",LEFT(F177,FIND(" ",F177) - 1),"_",RIGHT(F177,LEN(F177) - (FIND(" ",F177))),"_",G177)</f>
        <v>MasterSetting_Dispatch_Setting_Select_Dispatch_Trip_description</v>
      </c>
    </row>
    <row r="178" customFormat="false" ht="15.75" hidden="false" customHeight="false" outlineLevel="0" collapsed="false">
      <c r="A178" s="20" t="n">
        <v>177</v>
      </c>
      <c r="B178" s="31" t="s">
        <v>450</v>
      </c>
      <c r="C178" s="31" t="s">
        <v>451</v>
      </c>
      <c r="D178" s="8" t="s">
        <v>21</v>
      </c>
      <c r="E178" s="8" t="s">
        <v>414</v>
      </c>
      <c r="F178" s="16" t="s">
        <v>438</v>
      </c>
      <c r="G178" s="20" t="s">
        <v>3145</v>
      </c>
      <c r="H178" s="31" t="str">
        <f aca="false">CONCATENATE(LEFT(D178,FIND(" ",D178) - 1),RIGHT(D178,LEN(D178) - (FIND(" ",D178))),"_",LEFT(E178,FIND(" ",E178) - 1),"_",RIGHT(D178,LEN(D178) - (FIND(" ",D178))),"_",LEFT(F178,FIND(" ",F178) - 1),"_",RIGHT(F178,LEN(F178) - (FIND(" ",F178))),"_",G178)</f>
        <v>MasterSetting_Dispatch_Setting_Select_Dispatch_Trip_review</v>
      </c>
    </row>
    <row r="179" customFormat="false" ht="15.75" hidden="false" customHeight="false" outlineLevel="0" collapsed="false">
      <c r="A179" s="20" t="n">
        <v>178</v>
      </c>
      <c r="B179" s="31" t="s">
        <v>452</v>
      </c>
      <c r="C179" s="31" t="s">
        <v>453</v>
      </c>
      <c r="D179" s="8" t="s">
        <v>21</v>
      </c>
      <c r="E179" s="8" t="s">
        <v>414</v>
      </c>
      <c r="F179" s="16" t="s">
        <v>438</v>
      </c>
      <c r="G179" s="20" t="s">
        <v>454</v>
      </c>
      <c r="H179" s="31" t="str">
        <f aca="false">CONCATENATE(LEFT(D179,FIND(" ",D179) - 1),RIGHT(D179,LEN(D179) - (FIND(" ",D179))),"_",LEFT(E179,FIND(" ",E179) - 1),"_",RIGHT(D179,LEN(D179) - (FIND(" ",D179))),"_",LEFT(F179,FIND(" ",F179) - 1),"_",RIGHT(F179,LEN(F179) - (FIND(" ",F179))),"_",G179)</f>
        <v>MasterSetting_Dispatch_Setting_Select_Dispatch_Trip_methods</v>
      </c>
    </row>
    <row r="180" customFormat="false" ht="15.75" hidden="false" customHeight="false" outlineLevel="0" collapsed="false">
      <c r="A180" s="20" t="n">
        <v>179</v>
      </c>
      <c r="B180" s="31" t="s">
        <v>455</v>
      </c>
      <c r="C180" s="31" t="s">
        <v>456</v>
      </c>
      <c r="D180" s="8" t="s">
        <v>21</v>
      </c>
      <c r="E180" s="8" t="s">
        <v>414</v>
      </c>
      <c r="F180" s="16" t="s">
        <v>438</v>
      </c>
      <c r="G180" s="20" t="s">
        <v>3200</v>
      </c>
      <c r="H180" s="31" t="str">
        <f aca="false">CONCATENATE(LEFT(D180,FIND(" ",D180) - 1),RIGHT(D180,LEN(D180) - (FIND(" ",D180))),"_",LEFT(E180,FIND(" ",E180) - 1),"_",RIGHT(D180,LEN(D180) - (FIND(" ",D180))),"_",LEFT(F180,FIND(" ",F180) - 1),"_",RIGHT(F180,LEN(F180) - (FIND(" ",F180))),"_",G180)</f>
        <v>MasterSetting_Dispatch_Setting_Select_Dispatch_Trip_preferences</v>
      </c>
    </row>
    <row r="181" customFormat="false" ht="15.75" hidden="false" customHeight="false" outlineLevel="0" collapsed="false">
      <c r="A181" s="20" t="n">
        <v>180</v>
      </c>
      <c r="B181" s="31" t="s">
        <v>457</v>
      </c>
      <c r="C181" s="31" t="s">
        <v>458</v>
      </c>
      <c r="D181" s="8" t="s">
        <v>21</v>
      </c>
      <c r="E181" s="8" t="s">
        <v>414</v>
      </c>
      <c r="F181" s="16" t="s">
        <v>438</v>
      </c>
      <c r="G181" s="20" t="s">
        <v>459</v>
      </c>
      <c r="H181" s="31" t="str">
        <f aca="false">CONCATENATE(LEFT(D181,FIND(" ",D181) - 1),RIGHT(D181,LEN(D181) - (FIND(" ",D181))),"_",LEFT(E181,FIND(" ",E181) - 1),"_",RIGHT(D181,LEN(D181) - (FIND(" ",D181))),"_",LEFT(F181,FIND(" ",F181) - 1),"_",RIGHT(F181,LEN(F181) - (FIND(" ",F181))),"_",G181)</f>
        <v>MasterSetting_Dispatch_Setting_Select_Dispatch_Trip_manage</v>
      </c>
    </row>
    <row r="182" customFormat="false" ht="15.75" hidden="false" customHeight="false" outlineLevel="0" collapsed="false">
      <c r="A182" s="20" t="n">
        <v>181</v>
      </c>
      <c r="B182" s="31" t="s">
        <v>460</v>
      </c>
      <c r="C182" s="31" t="s">
        <v>461</v>
      </c>
      <c r="D182" s="8" t="s">
        <v>21</v>
      </c>
      <c r="E182" s="8" t="s">
        <v>414</v>
      </c>
      <c r="F182" s="20" t="s">
        <v>462</v>
      </c>
      <c r="G182" s="16" t="s">
        <v>3176</v>
      </c>
      <c r="H182" s="31" t="str">
        <f aca="false">CONCATENATE(LEFT(D182,FIND(" ",D182) - 1),RIGHT(D182,LEN(D182) - (FIND(" ",D182))),"_",LEFT(E182,FIND(" ",E182) - 1),"_",RIGHT(D182,LEN(D182) - (FIND(" ",D182))),"_",LEFT(F182,FIND(" ",F182) - 1),"_",RIGHT(F182,LEN(F182) - (FIND(" ",F182))),"_",G182)</f>
        <v>MasterSetting_Dispatch_Setting_Periodic_Trip_consider</v>
      </c>
    </row>
    <row r="183" customFormat="false" ht="15.75" hidden="false" customHeight="false" outlineLevel="0" collapsed="false">
      <c r="A183" s="20" t="n">
        <v>182</v>
      </c>
      <c r="B183" s="31" t="s">
        <v>463</v>
      </c>
      <c r="C183" s="31" t="s">
        <v>464</v>
      </c>
      <c r="D183" s="8" t="s">
        <v>21</v>
      </c>
      <c r="E183" s="8" t="s">
        <v>414</v>
      </c>
      <c r="F183" s="20" t="s">
        <v>462</v>
      </c>
      <c r="G183" s="16" t="s">
        <v>173</v>
      </c>
      <c r="H183" s="31" t="str">
        <f aca="false">CONCATENATE(LEFT(D183,FIND(" ",D183) - 1),RIGHT(D183,LEN(D183) - (FIND(" ",D183))),"_",LEFT(E183,FIND(" ",E183) - 1),"_",RIGHT(D183,LEN(D183) - (FIND(" ",D183))),"_",LEFT(F183,FIND(" ",F183) - 1),"_",RIGHT(F183,LEN(F183) - (FIND(" ",F183))),"_",G183)</f>
        <v>MasterSetting_Dispatch_Setting_Periodic_Trip_add</v>
      </c>
    </row>
    <row r="184" customFormat="false" ht="15.75" hidden="false" customHeight="false" outlineLevel="0" collapsed="false">
      <c r="A184" s="20" t="n">
        <v>183</v>
      </c>
      <c r="B184" s="31" t="s">
        <v>465</v>
      </c>
      <c r="C184" s="31" t="s">
        <v>466</v>
      </c>
      <c r="D184" s="8" t="s">
        <v>21</v>
      </c>
      <c r="E184" s="8" t="s">
        <v>414</v>
      </c>
      <c r="F184" s="20" t="s">
        <v>462</v>
      </c>
      <c r="G184" s="20" t="s">
        <v>3201</v>
      </c>
      <c r="H184" s="31" t="str">
        <f aca="false">CONCATENATE(LEFT(D184,FIND(" ",D184) - 1),RIGHT(D184,LEN(D184) - (FIND(" ",D184))),"_",LEFT(E184,FIND(" ",E184) - 1),"_",RIGHT(D184,LEN(D184) - (FIND(" ",D184))),"_",LEFT(F184,FIND(" ",F184) - 1),"_",RIGHT(F184,LEN(F184) - (FIND(" ",F184))),"_",G184)</f>
        <v>MasterSetting_Dispatch_Setting_Periodic_Trip_prioritize</v>
      </c>
    </row>
    <row r="185" customFormat="false" ht="15.75" hidden="false" customHeight="false" outlineLevel="0" collapsed="false">
      <c r="A185" s="20" t="n">
        <v>184</v>
      </c>
      <c r="B185" s="31" t="s">
        <v>467</v>
      </c>
      <c r="C185" s="31" t="s">
        <v>468</v>
      </c>
      <c r="D185" s="8" t="s">
        <v>21</v>
      </c>
      <c r="E185" s="8" t="s">
        <v>414</v>
      </c>
      <c r="F185" s="20" t="s">
        <v>462</v>
      </c>
      <c r="G185" s="16" t="s">
        <v>173</v>
      </c>
      <c r="H185" s="31" t="str">
        <f aca="false">CONCATENATE(LEFT(D185,FIND(" ",D185) - 1),RIGHT(D185,LEN(D185) - (FIND(" ",D185))),"_",LEFT(E185,FIND(" ",E185) - 1),"_",RIGHT(D185,LEN(D185) - (FIND(" ",D185))),"_",LEFT(F185,FIND(" ",F185) - 1),"_",RIGHT(F185,LEN(F185) - (FIND(" ",F185))),"_",G185)</f>
        <v>MasterSetting_Dispatch_Setting_Periodic_Trip_add</v>
      </c>
    </row>
    <row r="186" customFormat="false" ht="15.75" hidden="false" customHeight="false" outlineLevel="0" collapsed="false">
      <c r="A186" s="20" t="n">
        <v>185</v>
      </c>
      <c r="B186" s="31" t="s">
        <v>469</v>
      </c>
      <c r="C186" s="31" t="s">
        <v>470</v>
      </c>
      <c r="D186" s="8" t="s">
        <v>21</v>
      </c>
      <c r="E186" s="8" t="s">
        <v>414</v>
      </c>
      <c r="F186" s="20" t="s">
        <v>462</v>
      </c>
      <c r="G186" s="20" t="s">
        <v>471</v>
      </c>
      <c r="H186" s="31" t="str">
        <f aca="false">CONCATENATE(LEFT(D186,FIND(" ",D186) - 1),RIGHT(D186,LEN(D186) - (FIND(" ",D186))),"_",LEFT(E186,FIND(" ",E186) - 1),"_",RIGHT(D186,LEN(D186) - (FIND(" ",D186))),"_",LEFT(F186,FIND(" ",F186) - 1),"_",RIGHT(F186,LEN(F186) - (FIND(" ",F186))),"_",G186)</f>
        <v>MasterSetting_Dispatch_Setting_Periodic_Trip_effect</v>
      </c>
    </row>
    <row r="187" customFormat="false" ht="15.75" hidden="false" customHeight="false" outlineLevel="0" collapsed="false">
      <c r="A187" s="20" t="n">
        <v>186</v>
      </c>
      <c r="B187" s="31" t="s">
        <v>472</v>
      </c>
      <c r="C187" s="31" t="s">
        <v>473</v>
      </c>
      <c r="D187" s="8" t="s">
        <v>21</v>
      </c>
      <c r="E187" s="8" t="s">
        <v>414</v>
      </c>
      <c r="F187" s="20" t="s">
        <v>462</v>
      </c>
      <c r="G187" s="20" t="s">
        <v>474</v>
      </c>
      <c r="H187" s="31" t="str">
        <f aca="false">CONCATENATE(LEFT(D187,FIND(" ",D187) - 1),RIGHT(D187,LEN(D187) - (FIND(" ",D187))),"_",LEFT(E187,FIND(" ",E187) - 1),"_",RIGHT(D187,LEN(D187) - (FIND(" ",D187))),"_",LEFT(F187,FIND(" ",F187) - 1),"_",RIGHT(F187,LEN(F187) - (FIND(" ",F187))),"_",G187)</f>
        <v>MasterSetting_Dispatch_Setting_Periodic_Trip_feedback</v>
      </c>
    </row>
    <row r="188" customFormat="false" ht="15.75" hidden="false" customHeight="false" outlineLevel="0" collapsed="false">
      <c r="A188" s="20" t="n">
        <v>187</v>
      </c>
      <c r="B188" s="31" t="s">
        <v>475</v>
      </c>
      <c r="C188" s="31" t="s">
        <v>476</v>
      </c>
      <c r="D188" s="8" t="s">
        <v>21</v>
      </c>
      <c r="E188" s="8" t="s">
        <v>414</v>
      </c>
      <c r="F188" s="20" t="s">
        <v>462</v>
      </c>
      <c r="G188" s="20" t="s">
        <v>36</v>
      </c>
      <c r="H188" s="31" t="str">
        <f aca="false">CONCATENATE(LEFT(D188,FIND(" ",D188) - 1),RIGHT(D188,LEN(D188) - (FIND(" ",D188))),"_",LEFT(E188,FIND(" ",E188) - 1),"_",RIGHT(D188,LEN(D188) - (FIND(" ",D188))),"_",LEFT(F188,FIND(" ",F188) - 1),"_",RIGHT(F188,LEN(F188) - (FIND(" ",F188))),"_",G188)</f>
        <v>MasterSetting_Dispatch_Setting_Periodic_Trip_customize</v>
      </c>
    </row>
    <row r="189" customFormat="false" ht="15.75" hidden="false" customHeight="false" outlineLevel="0" collapsed="false">
      <c r="A189" s="20" t="n">
        <v>188</v>
      </c>
      <c r="B189" s="31" t="s">
        <v>477</v>
      </c>
      <c r="C189" s="31" t="s">
        <v>478</v>
      </c>
      <c r="D189" s="8" t="s">
        <v>21</v>
      </c>
      <c r="E189" s="8" t="s">
        <v>414</v>
      </c>
      <c r="F189" s="20" t="s">
        <v>462</v>
      </c>
      <c r="G189" s="20" t="s">
        <v>267</v>
      </c>
      <c r="H189" s="31" t="str">
        <f aca="false">CONCATENATE(LEFT(D189,FIND(" ",D189) - 1),RIGHT(D189,LEN(D189) - (FIND(" ",D189))),"_",LEFT(E189,FIND(" ",E189) - 1),"_",RIGHT(D189,LEN(D189) - (FIND(" ",D189))),"_",LEFT(F189,FIND(" ",F189) - 1),"_",RIGHT(F189,LEN(F189) - (FIND(" ",F189))),"_",G189)</f>
        <v>MasterSetting_Dispatch_Setting_Periodic_Trip_available</v>
      </c>
    </row>
    <row r="190" customFormat="false" ht="15.75" hidden="false" customHeight="false" outlineLevel="0" collapsed="false">
      <c r="A190" s="20" t="n">
        <v>189</v>
      </c>
      <c r="B190" s="31" t="s">
        <v>479</v>
      </c>
      <c r="C190" s="31" t="s">
        <v>480</v>
      </c>
      <c r="D190" s="8" t="s">
        <v>21</v>
      </c>
      <c r="E190" s="8" t="s">
        <v>414</v>
      </c>
      <c r="F190" s="20" t="s">
        <v>462</v>
      </c>
      <c r="G190" s="16" t="s">
        <v>3148</v>
      </c>
      <c r="H190" s="31" t="str">
        <f aca="false">CONCATENATE(LEFT(D190,FIND(" ",D190) - 1),RIGHT(D190,LEN(D190) - (FIND(" ",D190))),"_",LEFT(E190,FIND(" ",E190) - 1),"_",RIGHT(D190,LEN(D190) - (FIND(" ",D190))),"_",LEFT(F190,FIND(" ",F190) - 1),"_",RIGHT(F190,LEN(F190) - (FIND(" ",F190))),"_",G190)</f>
        <v>MasterSetting_Dispatch_Setting_Periodic_Trip_change</v>
      </c>
    </row>
    <row r="191" customFormat="false" ht="15.75" hidden="false" customHeight="false" outlineLevel="0" collapsed="false">
      <c r="A191" s="20" t="n">
        <v>190</v>
      </c>
      <c r="B191" s="31" t="s">
        <v>481</v>
      </c>
      <c r="C191" s="31" t="s">
        <v>482</v>
      </c>
      <c r="D191" s="8" t="s">
        <v>21</v>
      </c>
      <c r="E191" s="8" t="s">
        <v>414</v>
      </c>
      <c r="F191" s="20" t="s">
        <v>462</v>
      </c>
      <c r="G191" s="20" t="s">
        <v>3202</v>
      </c>
      <c r="H191" s="31" t="str">
        <f aca="false">CONCATENATE(LEFT(D191,FIND(" ",D191) - 1),RIGHT(D191,LEN(D191) - (FIND(" ",D191))),"_",LEFT(E191,FIND(" ",E191) - 1),"_",RIGHT(D191,LEN(D191) - (FIND(" ",D191))),"_",LEFT(F191,FIND(" ",F191) - 1),"_",RIGHT(F191,LEN(F191) - (FIND(" ",F191))),"_",G191)</f>
        <v>MasterSetting_Dispatch_Setting_Periodic_Trip_challenges</v>
      </c>
    </row>
    <row r="192" customFormat="false" ht="15.75" hidden="false" customHeight="false" outlineLevel="0" collapsed="false">
      <c r="A192" s="20" t="n">
        <v>191</v>
      </c>
      <c r="B192" s="31" t="s">
        <v>483</v>
      </c>
      <c r="C192" s="31" t="s">
        <v>484</v>
      </c>
      <c r="D192" s="8" t="s">
        <v>21</v>
      </c>
      <c r="E192" s="8" t="s">
        <v>485</v>
      </c>
      <c r="F192" s="8" t="s">
        <v>485</v>
      </c>
      <c r="G192" s="20" t="s">
        <v>3160</v>
      </c>
      <c r="H192" s="31" t="str">
        <f aca="false">CONCATENATE(LEFT(D192,FIND(" ",D192) - 1),RIGHT(D192,LEN(D192) - (FIND(" ",D192))),"_",LEFT(E192,FIND(" ",E192) - 1),"_",RIGHT(D192,LEN(D192) - (FIND(" ",D192))),"_",LEFT(F192,FIND(" ",F192) - 1),"_",RIGHT(F192,LEN(F192) - (FIND(" ",F192))),"_",G192)</f>
        <v>MasterSetting_Access_Setting_Access_Rights_view</v>
      </c>
    </row>
    <row r="193" customFormat="false" ht="15.75" hidden="false" customHeight="false" outlineLevel="0" collapsed="false">
      <c r="A193" s="20" t="n">
        <v>192</v>
      </c>
      <c r="B193" s="31" t="s">
        <v>486</v>
      </c>
      <c r="C193" s="31" t="s">
        <v>487</v>
      </c>
      <c r="D193" s="8" t="s">
        <v>21</v>
      </c>
      <c r="E193" s="8" t="s">
        <v>485</v>
      </c>
      <c r="F193" s="8" t="s">
        <v>485</v>
      </c>
      <c r="G193" s="20" t="s">
        <v>488</v>
      </c>
      <c r="H193" s="31" t="str">
        <f aca="false">CONCATENATE(LEFT(D193,FIND(" ",D193) - 1),RIGHT(D193,LEN(D193) - (FIND(" ",D193))),"_",LEFT(E193,FIND(" ",E193) - 1),"_",RIGHT(D193,LEN(D193) - (FIND(" ",D193))),"_",LEFT(F193,FIND(" ",F193) - 1),"_",RIGHT(F193,LEN(F193) - (FIND(" ",F193))),"_",G193)</f>
        <v>MasterSetting_Access_Setting_Access_Rights_create</v>
      </c>
    </row>
    <row r="194" customFormat="false" ht="15.75" hidden="false" customHeight="false" outlineLevel="0" collapsed="false">
      <c r="A194" s="20" t="n">
        <v>193</v>
      </c>
      <c r="B194" s="31" t="s">
        <v>489</v>
      </c>
      <c r="C194" s="31" t="s">
        <v>490</v>
      </c>
      <c r="D194" s="8" t="s">
        <v>21</v>
      </c>
      <c r="E194" s="8" t="s">
        <v>485</v>
      </c>
      <c r="F194" s="8" t="s">
        <v>485</v>
      </c>
      <c r="G194" s="20" t="s">
        <v>459</v>
      </c>
      <c r="H194" s="31" t="str">
        <f aca="false">CONCATENATE(LEFT(D194,FIND(" ",D194) - 1),RIGHT(D194,LEN(D194) - (FIND(" ",D194))),"_",LEFT(E194,FIND(" ",E194) - 1),"_",RIGHT(D194,LEN(D194) - (FIND(" ",D194))),"_",LEFT(F194,FIND(" ",F194) - 1),"_",RIGHT(F194,LEN(F194) - (FIND(" ",F194))),"_",G194)</f>
        <v>MasterSetting_Access_Setting_Access_Rights_manage</v>
      </c>
    </row>
    <row r="195" customFormat="false" ht="15.75" hidden="false" customHeight="false" outlineLevel="0" collapsed="false">
      <c r="A195" s="20" t="n">
        <v>194</v>
      </c>
      <c r="B195" s="31" t="s">
        <v>491</v>
      </c>
      <c r="C195" s="31" t="s">
        <v>492</v>
      </c>
      <c r="D195" s="8" t="s">
        <v>21</v>
      </c>
      <c r="E195" s="8" t="s">
        <v>485</v>
      </c>
      <c r="F195" s="8" t="s">
        <v>485</v>
      </c>
      <c r="G195" s="20" t="s">
        <v>493</v>
      </c>
      <c r="H195" s="31" t="str">
        <f aca="false">CONCATENATE(LEFT(D195,FIND(" ",D195) - 1),RIGHT(D195,LEN(D195) - (FIND(" ",D195))),"_",LEFT(E195,FIND(" ",E195) - 1),"_",RIGHT(D195,LEN(D195) - (FIND(" ",D195))),"_",LEFT(F195,FIND(" ",F195) - 1),"_",RIGHT(F195,LEN(F195) - (FIND(" ",F195))),"_",G195)</f>
        <v>MasterSetting_Access_Setting_Access_Rights_associated</v>
      </c>
    </row>
    <row r="196" customFormat="false" ht="15.75" hidden="false" customHeight="false" outlineLevel="0" collapsed="false">
      <c r="A196" s="20" t="n">
        <v>195</v>
      </c>
      <c r="B196" s="31" t="s">
        <v>494</v>
      </c>
      <c r="C196" s="31" t="s">
        <v>495</v>
      </c>
      <c r="D196" s="8" t="s">
        <v>21</v>
      </c>
      <c r="E196" s="8" t="s">
        <v>485</v>
      </c>
      <c r="F196" s="8" t="s">
        <v>485</v>
      </c>
      <c r="G196" s="16" t="s">
        <v>187</v>
      </c>
      <c r="H196" s="31" t="str">
        <f aca="false">CONCATENATE(LEFT(D196,FIND(" ",D196) - 1),RIGHT(D196,LEN(D196) - (FIND(" ",D196))),"_",LEFT(E196,FIND(" ",E196) - 1),"_",RIGHT(D196,LEN(D196) - (FIND(" ",D196))),"_",LEFT(F196,FIND(" ",F196) - 1),"_",RIGHT(F196,LEN(F196) - (FIND(" ",F196))),"_",G196)</f>
        <v>MasterSetting_Access_Setting_Access_Rights_edit</v>
      </c>
    </row>
    <row r="197" customFormat="false" ht="15.75" hidden="false" customHeight="false" outlineLevel="0" collapsed="false">
      <c r="A197" s="20" t="n">
        <v>196</v>
      </c>
      <c r="B197" s="31" t="s">
        <v>496</v>
      </c>
      <c r="C197" s="31" t="s">
        <v>497</v>
      </c>
      <c r="D197" s="8" t="s">
        <v>21</v>
      </c>
      <c r="E197" s="8" t="s">
        <v>485</v>
      </c>
      <c r="F197" s="8" t="s">
        <v>485</v>
      </c>
      <c r="G197" s="20" t="s">
        <v>488</v>
      </c>
      <c r="H197" s="31" t="str">
        <f aca="false">CONCATENATE(LEFT(D197,FIND(" ",D197) - 1),RIGHT(D197,LEN(D197) - (FIND(" ",D197))),"_",LEFT(E197,FIND(" ",E197) - 1),"_",RIGHT(D197,LEN(D197) - (FIND(" ",D197))),"_",LEFT(F197,FIND(" ",F197) - 1),"_",RIGHT(F197,LEN(F197) - (FIND(" ",F197))),"_",G197)</f>
        <v>MasterSetting_Access_Setting_Access_Rights_create</v>
      </c>
    </row>
    <row r="198" customFormat="false" ht="15.75" hidden="false" customHeight="false" outlineLevel="0" collapsed="false">
      <c r="A198" s="20" t="n">
        <v>197</v>
      </c>
      <c r="B198" s="31" t="s">
        <v>498</v>
      </c>
      <c r="C198" s="31" t="s">
        <v>499</v>
      </c>
      <c r="D198" s="8" t="s">
        <v>21</v>
      </c>
      <c r="E198" s="8" t="s">
        <v>485</v>
      </c>
      <c r="F198" s="8" t="s">
        <v>485</v>
      </c>
      <c r="G198" s="20" t="s">
        <v>3203</v>
      </c>
      <c r="H198" s="31" t="str">
        <f aca="false">CONCATENATE(LEFT(D198,FIND(" ",D198) - 1),RIGHT(D198,LEN(D198) - (FIND(" ",D198))),"_",LEFT(E198,FIND(" ",E198) - 1),"_",RIGHT(D198,LEN(D198) - (FIND(" ",D198))),"_",LEFT(F198,FIND(" ",F198) - 1),"_",RIGHT(F198,LEN(F198) - (FIND(" ",F198))),"_",G198)</f>
        <v>MasterSetting_Access_Setting_Access_Rights_potential</v>
      </c>
    </row>
    <row r="199" customFormat="false" ht="15.75" hidden="false" customHeight="false" outlineLevel="0" collapsed="false">
      <c r="A199" s="20" t="n">
        <v>198</v>
      </c>
      <c r="B199" s="31" t="s">
        <v>501</v>
      </c>
      <c r="C199" s="31" t="s">
        <v>502</v>
      </c>
      <c r="D199" s="8" t="s">
        <v>21</v>
      </c>
      <c r="E199" s="8" t="s">
        <v>485</v>
      </c>
      <c r="F199" s="8" t="s">
        <v>485</v>
      </c>
      <c r="G199" s="20" t="s">
        <v>119</v>
      </c>
      <c r="H199" s="31" t="str">
        <f aca="false">CONCATENATE(LEFT(D199,FIND(" ",D199) - 1),RIGHT(D199,LEN(D199) - (FIND(" ",D199))),"_",LEFT(E199,FIND(" ",E199) - 1),"_",RIGHT(D199,LEN(D199) - (FIND(" ",D199))),"_",LEFT(F199,FIND(" ",F199) - 1),"_",RIGHT(F199,LEN(F199) - (FIND(" ",F199))),"_",G199)</f>
        <v>MasterSetting_Access_Setting_Access_Rights_access</v>
      </c>
    </row>
    <row r="200" customFormat="false" ht="15.75" hidden="false" customHeight="false" outlineLevel="0" collapsed="false">
      <c r="A200" s="20" t="n">
        <v>199</v>
      </c>
      <c r="B200" s="31" t="s">
        <v>503</v>
      </c>
      <c r="C200" s="31" t="s">
        <v>504</v>
      </c>
      <c r="D200" s="8" t="s">
        <v>21</v>
      </c>
      <c r="E200" s="8" t="s">
        <v>485</v>
      </c>
      <c r="F200" s="8" t="s">
        <v>485</v>
      </c>
      <c r="G200" s="20" t="s">
        <v>459</v>
      </c>
      <c r="H200" s="31" t="str">
        <f aca="false">CONCATENATE(LEFT(D200,FIND(" ",D200) - 1),RIGHT(D200,LEN(D200) - (FIND(" ",D200))),"_",LEFT(E200,FIND(" ",E200) - 1),"_",RIGHT(D200,LEN(D200) - (FIND(" ",D200))),"_",LEFT(F200,FIND(" ",F200) - 1),"_",RIGHT(F200,LEN(F200) - (FIND(" ",F200))),"_",G200)</f>
        <v>MasterSetting_Access_Setting_Access_Rights_manage</v>
      </c>
    </row>
    <row r="201" customFormat="false" ht="15.75" hidden="false" customHeight="false" outlineLevel="0" collapsed="false">
      <c r="A201" s="20" t="n">
        <v>200</v>
      </c>
      <c r="B201" s="31" t="s">
        <v>505</v>
      </c>
      <c r="C201" s="31" t="s">
        <v>506</v>
      </c>
      <c r="D201" s="8" t="s">
        <v>21</v>
      </c>
      <c r="E201" s="8" t="s">
        <v>485</v>
      </c>
      <c r="F201" s="8" t="s">
        <v>485</v>
      </c>
      <c r="G201" s="20" t="s">
        <v>3195</v>
      </c>
      <c r="H201" s="31" t="str">
        <f aca="false">CONCATENATE(LEFT(D201,FIND(" ",D201) - 1),RIGHT(D201,LEN(D201) - (FIND(" ",D201))),"_",LEFT(E201,FIND(" ",E201) - 1),"_",RIGHT(D201,LEN(D201) - (FIND(" ",D201))),"_",LEFT(F201,FIND(" ",F201) - 1),"_",RIGHT(F201,LEN(F201) - (FIND(" ",F201))),"_",G201)</f>
        <v>MasterSetting_Access_Setting_Access_Rights_encounter</v>
      </c>
    </row>
    <row r="202" customFormat="false" ht="15.75" hidden="false" customHeight="false" outlineLevel="0" collapsed="false">
      <c r="A202" s="20" t="n">
        <v>201</v>
      </c>
      <c r="B202" s="31" t="s">
        <v>507</v>
      </c>
      <c r="C202" s="31" t="s">
        <v>508</v>
      </c>
      <c r="D202" s="8" t="s">
        <v>21</v>
      </c>
      <c r="E202" s="16" t="s">
        <v>509</v>
      </c>
      <c r="F202" s="20" t="s">
        <v>510</v>
      </c>
      <c r="G202" s="16" t="s">
        <v>173</v>
      </c>
      <c r="H202" s="31" t="str">
        <f aca="false">CONCATENATE(LEFT(D202,FIND(" ",D202) - 1),RIGHT(D202,LEN(D202) - (FIND(" ",D202))),"_",LEFT(E202,FIND(" ",E202) - 1),"_",RIGHT(D202,LEN(D202) - (FIND(" ",D202))),"_",LEFT(F202,FIND(" ",F202) - 1),"_",RIGHT(F202,LEN(F202) - (FIND(" ",F202))),"_",G202)</f>
        <v>MasterSetting_Addon_Setting_My_Addon_add</v>
      </c>
    </row>
    <row r="203" customFormat="false" ht="15.75" hidden="false" customHeight="false" outlineLevel="0" collapsed="false">
      <c r="A203" s="20" t="n">
        <v>202</v>
      </c>
      <c r="B203" s="31" t="s">
        <v>511</v>
      </c>
      <c r="C203" s="31" t="s">
        <v>512</v>
      </c>
      <c r="D203" s="8" t="s">
        <v>21</v>
      </c>
      <c r="E203" s="16" t="s">
        <v>509</v>
      </c>
      <c r="F203" s="20" t="s">
        <v>510</v>
      </c>
      <c r="G203" s="20" t="s">
        <v>3160</v>
      </c>
      <c r="H203" s="31" t="str">
        <f aca="false">CONCATENATE(LEFT(D203,FIND(" ",D203) - 1),RIGHT(D203,LEN(D203) - (FIND(" ",D203))),"_",LEFT(E203,FIND(" ",E203) - 1),"_",RIGHT(D203,LEN(D203) - (FIND(" ",D203))),"_",LEFT(F203,FIND(" ",F203) - 1),"_",RIGHT(F203,LEN(F203) - (FIND(" ",F203))),"_",G203)</f>
        <v>MasterSetting_Addon_Setting_My_Addon_view</v>
      </c>
    </row>
    <row r="204" customFormat="false" ht="15.75" hidden="false" customHeight="false" outlineLevel="0" collapsed="false">
      <c r="A204" s="20" t="n">
        <v>203</v>
      </c>
      <c r="B204" s="31" t="s">
        <v>513</v>
      </c>
      <c r="C204" s="31" t="s">
        <v>514</v>
      </c>
      <c r="D204" s="8" t="s">
        <v>21</v>
      </c>
      <c r="E204" s="16" t="s">
        <v>509</v>
      </c>
      <c r="F204" s="20" t="s">
        <v>510</v>
      </c>
      <c r="G204" s="20" t="s">
        <v>3157</v>
      </c>
      <c r="H204" s="31" t="str">
        <f aca="false">CONCATENATE(LEFT(D204,FIND(" ",D204) - 1),RIGHT(D204,LEN(D204) - (FIND(" ",D204))),"_",LEFT(E204,FIND(" ",E204) - 1),"_",RIGHT(D204,LEN(D204) - (FIND(" ",D204))),"_",LEFT(F204,FIND(" ",F204) - 1),"_",RIGHT(F204,LEN(F204) - (FIND(" ",F204))),"_",G204)</f>
        <v>MasterSetting_Addon_Setting_My_Addon_limit</v>
      </c>
    </row>
    <row r="205" customFormat="false" ht="15.75" hidden="false" customHeight="false" outlineLevel="0" collapsed="false">
      <c r="A205" s="20" t="n">
        <v>204</v>
      </c>
      <c r="B205" s="31" t="s">
        <v>515</v>
      </c>
      <c r="C205" s="31" t="s">
        <v>516</v>
      </c>
      <c r="D205" s="8" t="s">
        <v>21</v>
      </c>
      <c r="E205" s="16" t="s">
        <v>509</v>
      </c>
      <c r="F205" s="20" t="s">
        <v>510</v>
      </c>
      <c r="G205" s="20" t="s">
        <v>3161</v>
      </c>
      <c r="H205" s="31" t="str">
        <f aca="false">CONCATENATE(LEFT(D205,FIND(" ",D205) - 1),RIGHT(D205,LEN(D205) - (FIND(" ",D205))),"_",LEFT(E205,FIND(" ",E205) - 1),"_",RIGHT(D205,LEN(D205) - (FIND(" ",D205))),"_",LEFT(F205,FIND(" ",F205) - 1),"_",RIGHT(F205,LEN(F205) - (FIND(" ",F205))),"_",G205)</f>
        <v>MasterSetting_Addon_Setting_My_Addon_remove</v>
      </c>
    </row>
    <row r="206" customFormat="false" ht="15.75" hidden="false" customHeight="false" outlineLevel="0" collapsed="false">
      <c r="A206" s="20" t="n">
        <v>205</v>
      </c>
      <c r="B206" s="31" t="s">
        <v>517</v>
      </c>
      <c r="C206" s="31" t="s">
        <v>518</v>
      </c>
      <c r="D206" s="8" t="s">
        <v>21</v>
      </c>
      <c r="E206" s="16" t="s">
        <v>509</v>
      </c>
      <c r="F206" s="20" t="s">
        <v>510</v>
      </c>
      <c r="G206" s="20" t="s">
        <v>223</v>
      </c>
      <c r="H206" s="31" t="str">
        <f aca="false">CONCATENATE(LEFT(D206,FIND(" ",D206) - 1),RIGHT(D206,LEN(D206) - (FIND(" ",D206))),"_",LEFT(E206,FIND(" ",E206) - 1),"_",RIGHT(D206,LEN(D206) - (FIND(" ",D206))),"_",LEFT(F206,FIND(" ",F206) - 1),"_",RIGHT(F206,LEN(F206) - (FIND(" ",F206))),"_",G206)</f>
        <v>MasterSetting_Addon_Setting_My_Addon_steps</v>
      </c>
    </row>
    <row r="207" customFormat="false" ht="15.75" hidden="false" customHeight="false" outlineLevel="0" collapsed="false">
      <c r="A207" s="20" t="n">
        <v>206</v>
      </c>
      <c r="B207" s="31" t="s">
        <v>519</v>
      </c>
      <c r="C207" s="31" t="s">
        <v>520</v>
      </c>
      <c r="D207" s="8" t="s">
        <v>21</v>
      </c>
      <c r="E207" s="16" t="s">
        <v>509</v>
      </c>
      <c r="F207" s="20" t="s">
        <v>510</v>
      </c>
      <c r="G207" s="20" t="s">
        <v>36</v>
      </c>
      <c r="H207" s="31" t="str">
        <f aca="false">CONCATENATE(LEFT(D207,FIND(" ",D207) - 1),RIGHT(D207,LEN(D207) - (FIND(" ",D207))),"_",LEFT(E207,FIND(" ",E207) - 1),"_",RIGHT(D207,LEN(D207) - (FIND(" ",D207))),"_",LEFT(F207,FIND(" ",F207) - 1),"_",RIGHT(F207,LEN(F207) - (FIND(" ",F207))),"_",G207)</f>
        <v>MasterSetting_Addon_Setting_My_Addon_customize</v>
      </c>
    </row>
    <row r="208" customFormat="false" ht="15.75" hidden="false" customHeight="false" outlineLevel="0" collapsed="false">
      <c r="A208" s="20" t="n">
        <v>207</v>
      </c>
      <c r="B208" s="31" t="s">
        <v>521</v>
      </c>
      <c r="C208" s="31" t="s">
        <v>522</v>
      </c>
      <c r="D208" s="8" t="s">
        <v>21</v>
      </c>
      <c r="E208" s="16" t="s">
        <v>509</v>
      </c>
      <c r="F208" s="20" t="s">
        <v>510</v>
      </c>
      <c r="G208" s="20" t="s">
        <v>336</v>
      </c>
      <c r="H208" s="31" t="str">
        <f aca="false">CONCATENATE(LEFT(D208,FIND(" ",D208) - 1),RIGHT(D208,LEN(D208) - (FIND(" ",D208))),"_",LEFT(E208,FIND(" ",E208) - 1),"_",RIGHT(D208,LEN(D208) - (FIND(" ",D208))),"_",LEFT(F208,FIND(" ",F208) - 1),"_",RIGHT(F208,LEN(F208) - (FIND(" ",F208))),"_",G208)</f>
        <v>MasterSetting_Addon_Setting_My_Addon_support</v>
      </c>
    </row>
    <row r="209" customFormat="false" ht="15.75" hidden="false" customHeight="false" outlineLevel="0" collapsed="false">
      <c r="A209" s="20" t="n">
        <v>208</v>
      </c>
      <c r="B209" s="31" t="s">
        <v>523</v>
      </c>
      <c r="C209" s="31" t="s">
        <v>524</v>
      </c>
      <c r="D209" s="8" t="s">
        <v>21</v>
      </c>
      <c r="E209" s="16" t="s">
        <v>509</v>
      </c>
      <c r="F209" s="20" t="s">
        <v>510</v>
      </c>
      <c r="G209" s="20" t="s">
        <v>525</v>
      </c>
      <c r="H209" s="31" t="str">
        <f aca="false">CONCATENATE(LEFT(D209,FIND(" ",D209) - 1),RIGHT(D209,LEN(D209) - (FIND(" ",D209))),"_",LEFT(E209,FIND(" ",E209) - 1),"_",RIGHT(D209,LEN(D209) - (FIND(" ",D209))),"_",LEFT(F209,FIND(" ",F209) - 1),"_",RIGHT(F209,LEN(F209) - (FIND(" ",F209))),"_",G209)</f>
        <v>MasterSetting_Addon_Setting_My_Addon_compatible</v>
      </c>
    </row>
    <row r="210" customFormat="false" ht="15.75" hidden="false" customHeight="false" outlineLevel="0" collapsed="false">
      <c r="A210" s="20" t="n">
        <v>209</v>
      </c>
      <c r="B210" s="31" t="s">
        <v>526</v>
      </c>
      <c r="C210" s="31" t="s">
        <v>527</v>
      </c>
      <c r="D210" s="8" t="s">
        <v>21</v>
      </c>
      <c r="E210" s="16" t="s">
        <v>509</v>
      </c>
      <c r="F210" s="20" t="s">
        <v>510</v>
      </c>
      <c r="G210" s="20" t="s">
        <v>459</v>
      </c>
      <c r="H210" s="31" t="str">
        <f aca="false">CONCATENATE(LEFT(D210,FIND(" ",D210) - 1),RIGHT(D210,LEN(D210) - (FIND(" ",D210))),"_",LEFT(E210,FIND(" ",E210) - 1),"_",RIGHT(D210,LEN(D210) - (FIND(" ",D210))),"_",LEFT(F210,FIND(" ",F210) - 1),"_",RIGHT(F210,LEN(F210) - (FIND(" ",F210))),"_",G210)</f>
        <v>MasterSetting_Addon_Setting_My_Addon_manage</v>
      </c>
    </row>
    <row r="211" customFormat="false" ht="15.75" hidden="false" customHeight="false" outlineLevel="0" collapsed="false">
      <c r="A211" s="20" t="n">
        <v>210</v>
      </c>
      <c r="B211" s="31" t="s">
        <v>528</v>
      </c>
      <c r="C211" s="31" t="s">
        <v>529</v>
      </c>
      <c r="D211" s="8" t="s">
        <v>21</v>
      </c>
      <c r="E211" s="16" t="s">
        <v>509</v>
      </c>
      <c r="F211" s="20" t="s">
        <v>530</v>
      </c>
      <c r="G211" s="20" t="s">
        <v>3141</v>
      </c>
      <c r="H211" s="31" t="str">
        <f aca="false">CONCATENATE(LEFT(D211,FIND(" ",D211) - 1),RIGHT(D211,LEN(D211) - (FIND(" ",D211))),"_",LEFT(E211,FIND(" ",E211) - 1),"_",RIGHT(D211,LEN(D211) - (FIND(" ",D211))),"_",LEFT(F211,FIND(" ",F211) - 1),"_",RIGHT(F211,LEN(F211) - (FIND(" ",F211))),"_",G211)</f>
        <v>MasterSetting_Addon_Setting_Premium_Addon_update</v>
      </c>
    </row>
    <row r="212" customFormat="false" ht="15.75" hidden="false" customHeight="false" outlineLevel="0" collapsed="false">
      <c r="A212" s="20" t="n">
        <v>211</v>
      </c>
      <c r="B212" s="31" t="s">
        <v>531</v>
      </c>
      <c r="C212" s="31" t="s">
        <v>532</v>
      </c>
      <c r="D212" s="8" t="s">
        <v>21</v>
      </c>
      <c r="E212" s="16" t="s">
        <v>509</v>
      </c>
      <c r="F212" s="20" t="s">
        <v>530</v>
      </c>
      <c r="G212" s="20" t="s">
        <v>267</v>
      </c>
      <c r="H212" s="31" t="str">
        <f aca="false">CONCATENATE(LEFT(D212,FIND(" ",D212) - 1),RIGHT(D212,LEN(D212) - (FIND(" ",D212))),"_",LEFT(E212,FIND(" ",E212) - 1),"_",RIGHT(D212,LEN(D212) - (FIND(" ",D212))),"_",LEFT(F212,FIND(" ",F212) - 1),"_",RIGHT(F212,LEN(F212) - (FIND(" ",F212))),"_",G212)</f>
        <v>MasterSetting_Addon_Setting_Premium_Addon_available</v>
      </c>
    </row>
    <row r="213" customFormat="false" ht="15.75" hidden="false" customHeight="false" outlineLevel="0" collapsed="false">
      <c r="A213" s="20" t="n">
        <v>212</v>
      </c>
      <c r="B213" s="31" t="s">
        <v>533</v>
      </c>
      <c r="C213" s="31" t="s">
        <v>534</v>
      </c>
      <c r="D213" s="8" t="s">
        <v>21</v>
      </c>
      <c r="E213" s="16" t="s">
        <v>509</v>
      </c>
      <c r="F213" s="20" t="s">
        <v>530</v>
      </c>
      <c r="G213" s="16" t="s">
        <v>173</v>
      </c>
      <c r="H213" s="31" t="str">
        <f aca="false">CONCATENATE(LEFT(D213,FIND(" ",D213) - 1),RIGHT(D213,LEN(D213) - (FIND(" ",D213))),"_",LEFT(E213,FIND(" ",E213) - 1),"_",RIGHT(D213,LEN(D213) - (FIND(" ",D213))),"_",LEFT(F213,FIND(" ",F213) - 1),"_",RIGHT(F213,LEN(F213) - (FIND(" ",F213))),"_",G213)</f>
        <v>MasterSetting_Addon_Setting_Premium_Addon_add</v>
      </c>
    </row>
    <row r="214" customFormat="false" ht="15.75" hidden="false" customHeight="false" outlineLevel="0" collapsed="false">
      <c r="A214" s="20" t="n">
        <v>213</v>
      </c>
      <c r="B214" s="31" t="s">
        <v>535</v>
      </c>
      <c r="C214" s="31" t="s">
        <v>536</v>
      </c>
      <c r="D214" s="8" t="s">
        <v>21</v>
      </c>
      <c r="E214" s="16" t="s">
        <v>509</v>
      </c>
      <c r="F214" s="20" t="s">
        <v>530</v>
      </c>
      <c r="G214" s="16" t="s">
        <v>3176</v>
      </c>
      <c r="H214" s="31" t="str">
        <f aca="false">CONCATENATE(LEFT(D214,FIND(" ",D214) - 1),RIGHT(D214,LEN(D214) - (FIND(" ",D214))),"_",LEFT(E214,FIND(" ",E214) - 1),"_",RIGHT(D214,LEN(D214) - (FIND(" ",D214))),"_",LEFT(F214,FIND(" ",F214) - 1),"_",RIGHT(F214,LEN(F214) - (FIND(" ",F214))),"_",G214)</f>
        <v>MasterSetting_Addon_Setting_Premium_Addon_consider</v>
      </c>
    </row>
    <row r="215" customFormat="false" ht="15.75" hidden="false" customHeight="false" outlineLevel="0" collapsed="false">
      <c r="A215" s="20" t="n">
        <v>214</v>
      </c>
      <c r="B215" s="31" t="s">
        <v>537</v>
      </c>
      <c r="C215" s="31" t="s">
        <v>538</v>
      </c>
      <c r="D215" s="8" t="s">
        <v>21</v>
      </c>
      <c r="E215" s="16" t="s">
        <v>509</v>
      </c>
      <c r="F215" s="20" t="s">
        <v>530</v>
      </c>
      <c r="G215" s="20" t="s">
        <v>3204</v>
      </c>
      <c r="H215" s="31" t="str">
        <f aca="false">CONCATENATE(LEFT(D215,FIND(" ",D215) - 1),RIGHT(D215,LEN(D215) - (FIND(" ",D215))),"_",LEFT(E215,FIND(" ",E215) - 1),"_",RIGHT(D215,LEN(D215) - (FIND(" ",D215))),"_",LEFT(F215,FIND(" ",F215) - 1),"_",RIGHT(F215,LEN(F215) - (FIND(" ",F215))),"_",G215)</f>
        <v>MasterSetting_Addon_Setting_Premium_Addon_Preview</v>
      </c>
    </row>
    <row r="216" customFormat="false" ht="15.75" hidden="false" customHeight="false" outlineLevel="0" collapsed="false">
      <c r="A216" s="20" t="n">
        <v>215</v>
      </c>
      <c r="B216" s="31" t="s">
        <v>539</v>
      </c>
      <c r="C216" s="31" t="s">
        <v>540</v>
      </c>
      <c r="D216" s="8" t="s">
        <v>21</v>
      </c>
      <c r="E216" s="16" t="s">
        <v>509</v>
      </c>
      <c r="F216" s="20" t="s">
        <v>530</v>
      </c>
      <c r="G216" s="20" t="s">
        <v>267</v>
      </c>
      <c r="H216" s="31" t="str">
        <f aca="false">CONCATENATE(LEFT(D216,FIND(" ",D216) - 1),RIGHT(D216,LEN(D216) - (FIND(" ",D216))),"_",LEFT(E216,FIND(" ",E216) - 1),"_",RIGHT(D216,LEN(D216) - (FIND(" ",D216))),"_",LEFT(F216,FIND(" ",F216) - 1),"_",RIGHT(F216,LEN(F216) - (FIND(" ",F216))),"_",G216)</f>
        <v>MasterSetting_Addon_Setting_Premium_Addon_available</v>
      </c>
    </row>
    <row r="217" customFormat="false" ht="15.75" hidden="false" customHeight="false" outlineLevel="0" collapsed="false">
      <c r="A217" s="20" t="n">
        <v>216</v>
      </c>
      <c r="B217" s="31" t="s">
        <v>541</v>
      </c>
      <c r="C217" s="31" t="s">
        <v>542</v>
      </c>
      <c r="D217" s="8" t="s">
        <v>21</v>
      </c>
      <c r="E217" s="16" t="s">
        <v>509</v>
      </c>
      <c r="F217" s="20" t="s">
        <v>530</v>
      </c>
      <c r="G217" s="20" t="s">
        <v>543</v>
      </c>
      <c r="H217" s="31" t="str">
        <f aca="false">CONCATENATE(LEFT(D217,FIND(" ",D217) - 1),RIGHT(D217,LEN(D217) - (FIND(" ",D217))),"_",LEFT(E217,FIND(" ",E217) - 1),"_",RIGHT(D217,LEN(D217) - (FIND(" ",D217))),"_",LEFT(F217,FIND(" ",F217) - 1),"_",RIGHT(F217,LEN(F217) - (FIND(" ",F217))),"_",G217)</f>
        <v>MasterSetting_Addon_Setting_Premium_Addon_popular</v>
      </c>
    </row>
    <row r="218" customFormat="false" ht="15.75" hidden="false" customHeight="false" outlineLevel="0" collapsed="false">
      <c r="A218" s="20" t="n">
        <v>217</v>
      </c>
      <c r="B218" s="31" t="s">
        <v>544</v>
      </c>
      <c r="C218" s="31" t="s">
        <v>545</v>
      </c>
      <c r="D218" s="8" t="s">
        <v>21</v>
      </c>
      <c r="E218" s="16" t="s">
        <v>509</v>
      </c>
      <c r="F218" s="20" t="s">
        <v>530</v>
      </c>
      <c r="G218" s="20" t="s">
        <v>3195</v>
      </c>
      <c r="H218" s="31" t="str">
        <f aca="false">CONCATENATE(LEFT(D218,FIND(" ",D218) - 1),RIGHT(D218,LEN(D218) - (FIND(" ",D218))),"_",LEFT(E218,FIND(" ",E218) - 1),"_",RIGHT(D218,LEN(D218) - (FIND(" ",D218))),"_",LEFT(F218,FIND(" ",F218) - 1),"_",RIGHT(F218,LEN(F218) - (FIND(" ",F218))),"_",G218)</f>
        <v>MasterSetting_Addon_Setting_Premium_Addon_encounter</v>
      </c>
    </row>
    <row r="219" customFormat="false" ht="15.75" hidden="false" customHeight="false" outlineLevel="0" collapsed="false">
      <c r="A219" s="20" t="n">
        <v>218</v>
      </c>
      <c r="B219" s="31" t="s">
        <v>546</v>
      </c>
      <c r="C219" s="31" t="s">
        <v>547</v>
      </c>
      <c r="D219" s="8" t="s">
        <v>21</v>
      </c>
      <c r="E219" s="16" t="s">
        <v>509</v>
      </c>
      <c r="F219" s="20" t="s">
        <v>530</v>
      </c>
      <c r="G219" s="20" t="s">
        <v>36</v>
      </c>
      <c r="H219" s="31" t="str">
        <f aca="false">CONCATENATE(LEFT(D219,FIND(" ",D219) - 1),RIGHT(D219,LEN(D219) - (FIND(" ",D219))),"_",LEFT(E219,FIND(" ",E219) - 1),"_",RIGHT(D219,LEN(D219) - (FIND(" ",D219))),"_",LEFT(F219,FIND(" ",F219) - 1),"_",RIGHT(F219,LEN(F219) - (FIND(" ",F219))),"_",G219)</f>
        <v>MasterSetting_Addon_Setting_Premium_Addon_customize</v>
      </c>
    </row>
    <row r="220" customFormat="false" ht="15.75" hidden="false" customHeight="false" outlineLevel="0" collapsed="false">
      <c r="A220" s="20" t="n">
        <v>219</v>
      </c>
      <c r="B220" s="31" t="s">
        <v>548</v>
      </c>
      <c r="C220" s="31" t="s">
        <v>549</v>
      </c>
      <c r="D220" s="8" t="s">
        <v>21</v>
      </c>
      <c r="E220" s="16" t="s">
        <v>509</v>
      </c>
      <c r="F220" s="20" t="s">
        <v>510</v>
      </c>
      <c r="G220" s="20" t="s">
        <v>3205</v>
      </c>
      <c r="H220" s="31" t="str">
        <f aca="false">CONCATENATE(LEFT(D220,FIND(" ",D220) - 1),RIGHT(D220,LEN(D220) - (FIND(" ",D220))),"_",LEFT(E220,FIND(" ",E220) - 1),"_",RIGHT(D220,LEN(D220) - (FIND(" ",D220))),"_",LEFT(F220,FIND(" ",F220) - 1),"_",RIGHT(F220,LEN(F220) - (FIND(" ",F220))),"_",G220)</f>
        <v>MasterSetting_Addon_Setting_My_Addon_updated</v>
      </c>
    </row>
    <row r="221" customFormat="false" ht="15.75" hidden="false" customHeight="false" outlineLevel="0" collapsed="false">
      <c r="A221" s="20" t="n">
        <v>220</v>
      </c>
      <c r="B221" s="31" t="s">
        <v>550</v>
      </c>
      <c r="C221" s="31" t="s">
        <v>551</v>
      </c>
      <c r="D221" s="8" t="s">
        <v>21</v>
      </c>
      <c r="E221" s="16" t="s">
        <v>509</v>
      </c>
      <c r="F221" s="20" t="s">
        <v>510</v>
      </c>
      <c r="G221" s="20" t="s">
        <v>267</v>
      </c>
      <c r="H221" s="31" t="str">
        <f aca="false">CONCATENATE(LEFT(D221,FIND(" ",D221) - 1),RIGHT(D221,LEN(D221) - (FIND(" ",D221))),"_",LEFT(E221,FIND(" ",E221) - 1),"_",RIGHT(D221,LEN(D221) - (FIND(" ",D221))),"_",LEFT(F221,FIND(" ",F221) - 1),"_",RIGHT(F221,LEN(F221) - (FIND(" ",F221))),"_",G221)</f>
        <v>MasterSetting_Addon_Setting_My_Addon_available</v>
      </c>
    </row>
    <row r="222" customFormat="false" ht="15.75" hidden="false" customHeight="false" outlineLevel="0" collapsed="false">
      <c r="A222" s="20" t="n">
        <v>221</v>
      </c>
      <c r="B222" s="31" t="s">
        <v>552</v>
      </c>
      <c r="C222" s="31" t="s">
        <v>553</v>
      </c>
      <c r="D222" s="8" t="s">
        <v>21</v>
      </c>
      <c r="E222" s="16" t="s">
        <v>509</v>
      </c>
      <c r="F222" s="20" t="s">
        <v>510</v>
      </c>
      <c r="G222" s="20" t="s">
        <v>554</v>
      </c>
      <c r="H222" s="31" t="str">
        <f aca="false">CONCATENATE(LEFT(D222,FIND(" ",D222) - 1),RIGHT(D222,LEN(D222) - (FIND(" ",D222))),"_",LEFT(E222,FIND(" ",E222) - 1),"_",RIGHT(D222,LEN(D222) - (FIND(" ",D222))),"_",LEFT(F222,FIND(" ",F222) - 1),"_",RIGHT(F222,LEN(F222) - (FIND(" ",F222))),"_",G222)</f>
        <v>MasterSetting_Addon_Setting_My_Addon_activate</v>
      </c>
    </row>
    <row r="223" customFormat="false" ht="15.75" hidden="false" customHeight="false" outlineLevel="0" collapsed="false">
      <c r="A223" s="20" t="n">
        <v>222</v>
      </c>
      <c r="B223" s="31" t="s">
        <v>555</v>
      </c>
      <c r="C223" s="31" t="s">
        <v>556</v>
      </c>
      <c r="D223" s="8" t="s">
        <v>21</v>
      </c>
      <c r="E223" s="16" t="s">
        <v>509</v>
      </c>
      <c r="F223" s="20" t="s">
        <v>510</v>
      </c>
      <c r="G223" s="20" t="s">
        <v>543</v>
      </c>
      <c r="H223" s="31" t="str">
        <f aca="false">CONCATENATE(LEFT(D223,FIND(" ",D223) - 1),RIGHT(D223,LEN(D223) - (FIND(" ",D223))),"_",LEFT(E223,FIND(" ",E223) - 1),"_",RIGHT(D223,LEN(D223) - (FIND(" ",D223))),"_",LEFT(F223,FIND(" ",F223) - 1),"_",RIGHT(F223,LEN(F223) - (FIND(" ",F223))),"_",G223)</f>
        <v>MasterSetting_Addon_Setting_My_Addon_popular</v>
      </c>
    </row>
    <row r="224" customFormat="false" ht="15.75" hidden="false" customHeight="false" outlineLevel="0" collapsed="false">
      <c r="A224" s="20" t="n">
        <v>223</v>
      </c>
      <c r="B224" s="31" t="s">
        <v>557</v>
      </c>
      <c r="C224" s="31" t="s">
        <v>558</v>
      </c>
      <c r="D224" s="8" t="s">
        <v>21</v>
      </c>
      <c r="E224" s="16" t="s">
        <v>509</v>
      </c>
      <c r="F224" s="20" t="s">
        <v>510</v>
      </c>
      <c r="G224" s="20" t="s">
        <v>3157</v>
      </c>
      <c r="H224" s="31" t="str">
        <f aca="false">CONCATENATE(LEFT(D224,FIND(" ",D224) - 1),RIGHT(D224,LEN(D224) - (FIND(" ",D224))),"_",LEFT(E224,FIND(" ",E224) - 1),"_",RIGHT(D224,LEN(D224) - (FIND(" ",D224))),"_",LEFT(F224,FIND(" ",F224) - 1),"_",RIGHT(F224,LEN(F224) - (FIND(" ",F224))),"_",G224)</f>
        <v>MasterSetting_Addon_Setting_My_Addon_limit</v>
      </c>
    </row>
    <row r="225" customFormat="false" ht="15.75" hidden="false" customHeight="false" outlineLevel="0" collapsed="false">
      <c r="A225" s="20" t="n">
        <v>224</v>
      </c>
      <c r="B225" s="31" t="s">
        <v>559</v>
      </c>
      <c r="C225" s="31" t="s">
        <v>560</v>
      </c>
      <c r="D225" s="8" t="s">
        <v>21</v>
      </c>
      <c r="E225" s="16" t="s">
        <v>509</v>
      </c>
      <c r="F225" s="20" t="s">
        <v>510</v>
      </c>
      <c r="G225" s="20" t="s">
        <v>561</v>
      </c>
      <c r="H225" s="31" t="str">
        <f aca="false">CONCATENATE(LEFT(D225,FIND(" ",D225) - 1),RIGHT(D225,LEN(D225) - (FIND(" ",D225))),"_",LEFT(E225,FIND(" ",E225) - 1),"_",RIGHT(D225,LEN(D225) - (FIND(" ",D225))),"_",LEFT(F225,FIND(" ",F225) - 1),"_",RIGHT(F225,LEN(F225) - (FIND(" ",F225))),"_",G225)</f>
        <v>MasterSetting_Addon_Setting_My_Addon_new</v>
      </c>
    </row>
    <row r="226" customFormat="false" ht="15.75" hidden="false" customHeight="false" outlineLevel="0" collapsed="false">
      <c r="A226" s="20" t="n">
        <v>225</v>
      </c>
      <c r="B226" s="31" t="s">
        <v>562</v>
      </c>
      <c r="C226" s="31" t="s">
        <v>563</v>
      </c>
      <c r="D226" s="8" t="s">
        <v>21</v>
      </c>
      <c r="E226" s="16" t="s">
        <v>509</v>
      </c>
      <c r="F226" s="20" t="s">
        <v>510</v>
      </c>
      <c r="G226" s="20" t="s">
        <v>564</v>
      </c>
      <c r="H226" s="31" t="str">
        <f aca="false">CONCATENATE(LEFT(D226,FIND(" ",D226) - 1),RIGHT(D226,LEN(D226) - (FIND(" ",D226))),"_",LEFT(E226,FIND(" ",E226) - 1),"_",RIGHT(D226,LEN(D226) - (FIND(" ",D226))),"_",LEFT(F226,FIND(" ",F226) - 1),"_",RIGHT(F226,LEN(F226) - (FIND(" ",F226))),"_",G226)</f>
        <v>MasterSetting_Addon_Setting_My_Addon_suggest</v>
      </c>
    </row>
    <row r="227" customFormat="false" ht="15.75" hidden="false" customHeight="false" outlineLevel="0" collapsed="false">
      <c r="A227" s="20" t="n">
        <v>226</v>
      </c>
      <c r="B227" s="31" t="s">
        <v>565</v>
      </c>
      <c r="C227" s="31" t="s">
        <v>566</v>
      </c>
      <c r="D227" s="8" t="s">
        <v>21</v>
      </c>
      <c r="E227" s="16" t="s">
        <v>509</v>
      </c>
      <c r="F227" s="20" t="s">
        <v>510</v>
      </c>
      <c r="G227" s="20" t="s">
        <v>3150</v>
      </c>
      <c r="H227" s="31" t="str">
        <f aca="false">CONCATENATE(LEFT(D227,FIND(" ",D227) - 1),RIGHT(D227,LEN(D227) - (FIND(" ",D227))),"_",LEFT(E227,FIND(" ",E227) - 1),"_",RIGHT(D227,LEN(D227) - (FIND(" ",D227))),"_",LEFT(F227,FIND(" ",F227) - 1),"_",RIGHT(F227,LEN(F227) - (FIND(" ",F227))),"_",G227)</f>
        <v>MasterSetting_Addon_Setting_My_Addon_find</v>
      </c>
    </row>
    <row r="228" customFormat="false" ht="15.75" hidden="false" customHeight="false" outlineLevel="0" collapsed="false">
      <c r="A228" s="20" t="n">
        <v>227</v>
      </c>
      <c r="B228" s="31" t="s">
        <v>567</v>
      </c>
      <c r="C228" s="31" t="s">
        <v>568</v>
      </c>
      <c r="D228" s="8" t="s">
        <v>21</v>
      </c>
      <c r="E228" s="16" t="s">
        <v>509</v>
      </c>
      <c r="F228" s="20" t="s">
        <v>510</v>
      </c>
      <c r="G228" s="20" t="s">
        <v>3206</v>
      </c>
      <c r="H228" s="31" t="str">
        <f aca="false">CONCATENATE(LEFT(D228,FIND(" ",D228) - 1),RIGHT(D228,LEN(D228) - (FIND(" ",D228))),"_",LEFT(E228,FIND(" ",E228) - 1),"_",RIGHT(D228,LEN(D228) - (FIND(" ",D228))),"_",LEFT(F228,FIND(" ",F228) - 1),"_",RIGHT(F228,LEN(F228) - (FIND(" ",F228))),"_",G228)</f>
        <v>MasterSetting_Addon_Setting_My_Addon_tutorial</v>
      </c>
    </row>
    <row r="229" customFormat="false" ht="15.75" hidden="false" customHeight="false" outlineLevel="0" collapsed="false">
      <c r="A229" s="20" t="n">
        <v>228</v>
      </c>
      <c r="B229" s="31" t="s">
        <v>569</v>
      </c>
      <c r="C229" s="31" t="s">
        <v>570</v>
      </c>
      <c r="D229" s="8" t="s">
        <v>21</v>
      </c>
      <c r="E229" s="16" t="s">
        <v>509</v>
      </c>
      <c r="F229" s="20" t="s">
        <v>510</v>
      </c>
      <c r="G229" s="20" t="s">
        <v>223</v>
      </c>
      <c r="H229" s="31" t="str">
        <f aca="false">CONCATENATE(LEFT(D229,FIND(" ",D229) - 1),RIGHT(D229,LEN(D229) - (FIND(" ",D229))),"_",LEFT(E229,FIND(" ",E229) - 1),"_",RIGHT(D229,LEN(D229) - (FIND(" ",D229))),"_",LEFT(F229,FIND(" ",F229) - 1),"_",RIGHT(F229,LEN(F229) - (FIND(" ",F229))),"_",G229)</f>
        <v>MasterSetting_Addon_Setting_My_Addon_steps</v>
      </c>
    </row>
    <row r="230" customFormat="false" ht="15.75" hidden="false" customHeight="false" outlineLevel="0" collapsed="false">
      <c r="A230" s="20" t="n">
        <v>229</v>
      </c>
      <c r="B230" s="31" t="s">
        <v>571</v>
      </c>
      <c r="C230" s="31" t="s">
        <v>572</v>
      </c>
      <c r="D230" s="8" t="s">
        <v>21</v>
      </c>
      <c r="E230" s="16" t="s">
        <v>509</v>
      </c>
      <c r="F230" s="20" t="s">
        <v>510</v>
      </c>
      <c r="G230" s="20" t="s">
        <v>573</v>
      </c>
      <c r="H230" s="31" t="str">
        <f aca="false">CONCATENATE(LEFT(D230,FIND(" ",D230) - 1),RIGHT(D230,LEN(D230) - (FIND(" ",D230))),"_",LEFT(E230,FIND(" ",E230) - 1),"_",RIGHT(D230,LEN(D230) - (FIND(" ",D230))),"_",LEFT(F230,FIND(" ",F230) - 1),"_",RIGHT(F230,LEN(F230) - (FIND(" ",F230))),"_",G230)</f>
        <v>MasterSetting_Addon_Setting_My_Addon_multiple</v>
      </c>
    </row>
    <row r="231" customFormat="false" ht="15.75" hidden="false" customHeight="false" outlineLevel="0" collapsed="false">
      <c r="A231" s="20" t="n">
        <v>230</v>
      </c>
      <c r="B231" s="31" t="s">
        <v>574</v>
      </c>
      <c r="C231" s="31" t="s">
        <v>575</v>
      </c>
      <c r="D231" s="8" t="s">
        <v>21</v>
      </c>
      <c r="E231" s="16" t="s">
        <v>509</v>
      </c>
      <c r="F231" s="20" t="s">
        <v>576</v>
      </c>
      <c r="G231" s="20" t="s">
        <v>577</v>
      </c>
      <c r="H231" s="31" t="str">
        <f aca="false">CONCATENATE(LEFT(D231,FIND(" ",D231) - 1),RIGHT(D231,LEN(D231) - (FIND(" ",D231))),"_",LEFT(E231,FIND(" ",E231) - 1),"_",RIGHT(D231,LEN(D231) - (FIND(" ",D231))),"_",LEFT(F231,FIND(" ",F231) - 1),"_",RIGHT(F231,LEN(F231) - (FIND(" ",F231))),"_",G231)</f>
        <v>MasterSetting_Addon_Setting_Add_to_cart_options</v>
      </c>
    </row>
    <row r="232" customFormat="false" ht="15.75" hidden="false" customHeight="false" outlineLevel="0" collapsed="false">
      <c r="A232" s="20" t="n">
        <v>231</v>
      </c>
      <c r="B232" s="31" t="s">
        <v>578</v>
      </c>
      <c r="C232" s="31" t="s">
        <v>579</v>
      </c>
      <c r="D232" s="8" t="s">
        <v>21</v>
      </c>
      <c r="E232" s="16" t="s">
        <v>509</v>
      </c>
      <c r="F232" s="20" t="s">
        <v>576</v>
      </c>
      <c r="G232" s="20" t="s">
        <v>3161</v>
      </c>
      <c r="H232" s="31" t="str">
        <f aca="false">CONCATENATE(LEFT(D232,FIND(" ",D232) - 1),RIGHT(D232,LEN(D232) - (FIND(" ",D232))),"_",LEFT(E232,FIND(" ",E232) - 1),"_",RIGHT(D232,LEN(D232) - (FIND(" ",D232))),"_",LEFT(F232,FIND(" ",F232) - 1),"_",RIGHT(F232,LEN(F232) - (FIND(" ",F232))),"_",G232)</f>
        <v>MasterSetting_Addon_Setting_Add_to_cart_remove</v>
      </c>
    </row>
    <row r="233" customFormat="false" ht="15.75" hidden="false" customHeight="false" outlineLevel="0" collapsed="false">
      <c r="A233" s="20" t="n">
        <v>232</v>
      </c>
      <c r="B233" s="31" t="s">
        <v>580</v>
      </c>
      <c r="C233" s="31" t="s">
        <v>581</v>
      </c>
      <c r="D233" s="8" t="s">
        <v>21</v>
      </c>
      <c r="E233" s="16" t="s">
        <v>509</v>
      </c>
      <c r="F233" s="20" t="s">
        <v>576</v>
      </c>
      <c r="G233" s="16" t="s">
        <v>170</v>
      </c>
      <c r="H233" s="31" t="str">
        <f aca="false">CONCATENATE(LEFT(D233,FIND(" ",D233) - 1),RIGHT(D233,LEN(D233) - (FIND(" ",D233))),"_",LEFT(E233,FIND(" ",E233) - 1),"_",RIGHT(D233,LEN(D233) - (FIND(" ",D233))),"_",LEFT(F233,FIND(" ",F233) - 1),"_",RIGHT(F233,LEN(F233) - (FIND(" ",F233))),"_",G233)</f>
        <v>MasterSetting_Addon_Setting_Add_to_cart_dashboard</v>
      </c>
    </row>
    <row r="234" customFormat="false" ht="15.75" hidden="false" customHeight="false" outlineLevel="0" collapsed="false">
      <c r="A234" s="20" t="n">
        <v>233</v>
      </c>
      <c r="B234" s="31" t="s">
        <v>582</v>
      </c>
      <c r="C234" s="31" t="s">
        <v>583</v>
      </c>
      <c r="D234" s="8" t="s">
        <v>21</v>
      </c>
      <c r="E234" s="16" t="s">
        <v>509</v>
      </c>
      <c r="F234" s="20" t="s">
        <v>576</v>
      </c>
      <c r="G234" s="20" t="s">
        <v>367</v>
      </c>
      <c r="H234" s="31" t="str">
        <f aca="false">CONCATENATE(LEFT(D234,FIND(" ",D234) - 1),RIGHT(D234,LEN(D234) - (FIND(" ",D234))),"_",LEFT(E234,FIND(" ",E234) - 1),"_",RIGHT(D234,LEN(D234) - (FIND(" ",D234))),"_",LEFT(F234,FIND(" ",F234) - 1),"_",RIGHT(F234,LEN(F234) - (FIND(" ",F234))),"_",G234)</f>
        <v>MasterSetting_Addon_Setting_Add_to_cart_happen</v>
      </c>
    </row>
    <row r="235" customFormat="false" ht="15.75" hidden="false" customHeight="false" outlineLevel="0" collapsed="false">
      <c r="A235" s="20" t="n">
        <v>234</v>
      </c>
      <c r="B235" s="31" t="s">
        <v>584</v>
      </c>
      <c r="C235" s="31" t="s">
        <v>585</v>
      </c>
      <c r="D235" s="8" t="s">
        <v>21</v>
      </c>
      <c r="E235" s="16" t="s">
        <v>509</v>
      </c>
      <c r="F235" s="20" t="s">
        <v>576</v>
      </c>
      <c r="G235" s="20" t="s">
        <v>586</v>
      </c>
      <c r="H235" s="31" t="str">
        <f aca="false">CONCATENATE(LEFT(D235,FIND(" ",D235) - 1),RIGHT(D235,LEN(D235) - (FIND(" ",D235))),"_",LEFT(E235,FIND(" ",E235) - 1),"_",RIGHT(D235,LEN(D235) - (FIND(" ",D235))),"_",LEFT(F235,FIND(" ",F235) - 1),"_",RIGHT(F235,LEN(F235) - (FIND(" ",F235))),"_",G235)</f>
        <v>MasterSetting_Addon_Setting_Add_to_cart_total</v>
      </c>
    </row>
    <row r="236" customFormat="false" ht="15.75" hidden="false" customHeight="false" outlineLevel="0" collapsed="false">
      <c r="A236" s="20" t="n">
        <v>235</v>
      </c>
      <c r="B236" s="31" t="s">
        <v>587</v>
      </c>
      <c r="C236" s="31" t="s">
        <v>588</v>
      </c>
      <c r="D236" s="8" t="s">
        <v>21</v>
      </c>
      <c r="E236" s="16" t="s">
        <v>509</v>
      </c>
      <c r="F236" s="20" t="s">
        <v>576</v>
      </c>
      <c r="G236" s="20" t="s">
        <v>284</v>
      </c>
      <c r="H236" s="31" t="str">
        <f aca="false">CONCATENATE(LEFT(D236,FIND(" ",D236) - 1),RIGHT(D236,LEN(D236) - (FIND(" ",D236))),"_",LEFT(E236,FIND(" ",E236) - 1),"_",RIGHT(D236,LEN(D236) - (FIND(" ",D236))),"_",LEFT(F236,FIND(" ",F236) - 1),"_",RIGHT(F236,LEN(F236) - (FIND(" ",F236))),"_",G236)</f>
        <v>MasterSetting_Addon_Setting_Add_to_cart_modify</v>
      </c>
    </row>
    <row r="237" customFormat="false" ht="15.75" hidden="false" customHeight="false" outlineLevel="0" collapsed="false">
      <c r="A237" s="20" t="n">
        <v>236</v>
      </c>
      <c r="B237" s="31" t="s">
        <v>589</v>
      </c>
      <c r="C237" s="31" t="s">
        <v>590</v>
      </c>
      <c r="D237" s="8" t="s">
        <v>21</v>
      </c>
      <c r="E237" s="16" t="s">
        <v>509</v>
      </c>
      <c r="F237" s="20" t="s">
        <v>576</v>
      </c>
      <c r="G237" s="20" t="s">
        <v>591</v>
      </c>
      <c r="H237" s="31" t="str">
        <f aca="false">CONCATENATE(LEFT(D237,FIND(" ",D237) - 1),RIGHT(D237,LEN(D237) - (FIND(" ",D237))),"_",LEFT(E237,FIND(" ",E237) - 1),"_",RIGHT(D237,LEN(D237) - (FIND(" ",D237))),"_",LEFT(F237,FIND(" ",F237) - 1),"_",RIGHT(F237,LEN(F237) - (FIND(" ",F237))),"_",G237)</f>
        <v>MasterSetting_Addon_Setting_Add_to_cart_complete</v>
      </c>
    </row>
    <row r="238" customFormat="false" ht="15.75" hidden="false" customHeight="false" outlineLevel="0" collapsed="false">
      <c r="A238" s="20" t="n">
        <v>237</v>
      </c>
      <c r="B238" s="31" t="s">
        <v>592</v>
      </c>
      <c r="C238" s="31" t="s">
        <v>593</v>
      </c>
      <c r="D238" s="8" t="s">
        <v>21</v>
      </c>
      <c r="E238" s="16" t="s">
        <v>509</v>
      </c>
      <c r="F238" s="20" t="s">
        <v>576</v>
      </c>
      <c r="G238" s="16" t="s">
        <v>173</v>
      </c>
      <c r="H238" s="31" t="str">
        <f aca="false">CONCATENATE(LEFT(D238,FIND(" ",D238) - 1),RIGHT(D238,LEN(D238) - (FIND(" ",D238))),"_",LEFT(E238,FIND(" ",E238) - 1),"_",RIGHT(D238,LEN(D238) - (FIND(" ",D238))),"_",LEFT(F238,FIND(" ",F238) - 1),"_",RIGHT(F238,LEN(F238) - (FIND(" ",F238))),"_",G238)</f>
        <v>MasterSetting_Addon_Setting_Add_to_cart_add</v>
      </c>
    </row>
    <row r="239" customFormat="false" ht="15.75" hidden="false" customHeight="false" outlineLevel="0" collapsed="false">
      <c r="A239" s="20" t="n">
        <v>238</v>
      </c>
      <c r="B239" s="31" t="s">
        <v>594</v>
      </c>
      <c r="C239" s="31" t="s">
        <v>595</v>
      </c>
      <c r="D239" s="8" t="s">
        <v>21</v>
      </c>
      <c r="E239" s="16" t="s">
        <v>509</v>
      </c>
      <c r="F239" s="20" t="s">
        <v>576</v>
      </c>
      <c r="G239" s="20" t="s">
        <v>596</v>
      </c>
      <c r="H239" s="31" t="str">
        <f aca="false">CONCATENATE(LEFT(D239,FIND(" ",D239) - 1),RIGHT(D239,LEN(D239) - (FIND(" ",D239))),"_",LEFT(E239,FIND(" ",E239) - 1),"_",RIGHT(D239,LEN(D239) - (FIND(" ",D239))),"_",LEFT(F239,FIND(" ",F239) - 1),"_",RIGHT(F239,LEN(F239) - (FIND(" ",F239))),"_",G239)</f>
        <v>MasterSetting_Addon_Setting_Add_to_cart_realize</v>
      </c>
    </row>
    <row r="240" customFormat="false" ht="15.75" hidden="false" customHeight="false" outlineLevel="0" collapsed="false">
      <c r="A240" s="20" t="n">
        <v>239</v>
      </c>
      <c r="B240" s="31" t="s">
        <v>597</v>
      </c>
      <c r="C240" s="31" t="s">
        <v>598</v>
      </c>
      <c r="D240" s="8" t="s">
        <v>21</v>
      </c>
      <c r="E240" s="16" t="s">
        <v>509</v>
      </c>
      <c r="F240" s="20" t="s">
        <v>576</v>
      </c>
      <c r="G240" s="20" t="s">
        <v>3207</v>
      </c>
      <c r="H240" s="31" t="str">
        <f aca="false">CONCATENATE(LEFT(D240,FIND(" ",D240) - 1),RIGHT(D240,LEN(D240) - (FIND(" ",D240))),"_",LEFT(E240,FIND(" ",E240) - 1),"_",RIGHT(D240,LEN(D240) - (FIND(" ",D240))),"_",LEFT(F240,FIND(" ",F240) - 1),"_",RIGHT(F240,LEN(F240) - (FIND(" ",F240))),"_",G240)</f>
        <v>MasterSetting_Addon_Setting_Add_to_cart_step</v>
      </c>
    </row>
    <row r="241" customFormat="false" ht="15.75" hidden="false" customHeight="false" outlineLevel="0" collapsed="false">
      <c r="A241" s="20" t="n">
        <v>240</v>
      </c>
      <c r="B241" s="31" t="s">
        <v>599</v>
      </c>
      <c r="C241" s="31" t="s">
        <v>600</v>
      </c>
      <c r="D241" s="8" t="s">
        <v>21</v>
      </c>
      <c r="E241" s="16" t="s">
        <v>601</v>
      </c>
      <c r="F241" s="20" t="s">
        <v>601</v>
      </c>
      <c r="G241" s="16" t="s">
        <v>3186</v>
      </c>
      <c r="H241" s="31" t="str">
        <f aca="false">CONCATENATE(LEFT(D241,FIND(" ",D241) - 1),RIGHT(D241,LEN(D241) - (FIND(" ",D241))),"_",LEFT(E241,FIND(" ",E241) - 1),"_",RIGHT(D241,LEN(D241) - (FIND(" ",D241))),"_",LEFT(F241,FIND(" ",F241) - 1),"_",RIGHT(F241,LEN(F241) - (FIND(" ",F241))),"_",G241)</f>
        <v>MasterSetting_Log_Setting_Log_Changes_improve</v>
      </c>
    </row>
    <row r="242" customFormat="false" ht="15.75" hidden="false" customHeight="false" outlineLevel="0" collapsed="false">
      <c r="A242" s="20" t="n">
        <v>241</v>
      </c>
      <c r="B242" s="31" t="s">
        <v>602</v>
      </c>
      <c r="C242" s="31" t="s">
        <v>603</v>
      </c>
      <c r="D242" s="8" t="s">
        <v>21</v>
      </c>
      <c r="E242" s="16" t="s">
        <v>601</v>
      </c>
      <c r="F242" s="20" t="s">
        <v>601</v>
      </c>
      <c r="G242" s="20" t="s">
        <v>223</v>
      </c>
      <c r="H242" s="31" t="str">
        <f aca="false">CONCATENATE(LEFT(D242,FIND(" ",D242) - 1),RIGHT(D242,LEN(D242) - (FIND(" ",D242))),"_",LEFT(E242,FIND(" ",E242) - 1),"_",RIGHT(D242,LEN(D242) - (FIND(" ",D242))),"_",LEFT(F242,FIND(" ",F242) - 1),"_",RIGHT(F242,LEN(F242) - (FIND(" ",F242))),"_",G242)</f>
        <v>MasterSetting_Log_Setting_Log_Changes_steps</v>
      </c>
    </row>
    <row r="243" customFormat="false" ht="15.75" hidden="false" customHeight="false" outlineLevel="0" collapsed="false">
      <c r="A243" s="20" t="n">
        <v>242</v>
      </c>
      <c r="B243" s="31" t="s">
        <v>604</v>
      </c>
      <c r="C243" s="31" t="s">
        <v>605</v>
      </c>
      <c r="D243" s="8" t="s">
        <v>21</v>
      </c>
      <c r="E243" s="16" t="s">
        <v>601</v>
      </c>
      <c r="F243" s="20" t="s">
        <v>601</v>
      </c>
      <c r="G243" s="20" t="s">
        <v>3146</v>
      </c>
      <c r="H243" s="31" t="str">
        <f aca="false">CONCATENATE(LEFT(D243,FIND(" ",D243) - 1),RIGHT(D243,LEN(D243) - (FIND(" ",D243))),"_",LEFT(E243,FIND(" ",E243) - 1),"_",RIGHT(D243,LEN(D243) - (FIND(" ",D243))),"_",LEFT(F243,FIND(" ",F243) - 1),"_",RIGHT(F243,LEN(F243) - (FIND(" ",F243))),"_",G243)</f>
        <v>MasterSetting_Log_Setting_Log_Changes_explain</v>
      </c>
    </row>
    <row r="244" customFormat="false" ht="15.75" hidden="false" customHeight="false" outlineLevel="0" collapsed="false">
      <c r="A244" s="20" t="n">
        <v>243</v>
      </c>
      <c r="B244" s="31" t="s">
        <v>606</v>
      </c>
      <c r="C244" s="31" t="s">
        <v>607</v>
      </c>
      <c r="D244" s="8" t="s">
        <v>21</v>
      </c>
      <c r="E244" s="16" t="s">
        <v>601</v>
      </c>
      <c r="F244" s="20" t="s">
        <v>601</v>
      </c>
      <c r="G244" s="20" t="s">
        <v>3160</v>
      </c>
      <c r="H244" s="31" t="str">
        <f aca="false">CONCATENATE(LEFT(D244,FIND(" ",D244) - 1),RIGHT(D244,LEN(D244) - (FIND(" ",D244))),"_",LEFT(E244,FIND(" ",E244) - 1),"_",RIGHT(D244,LEN(D244) - (FIND(" ",D244))),"_",LEFT(F244,FIND(" ",F244) - 1),"_",RIGHT(F244,LEN(F244) - (FIND(" ",F244))),"_",G244)</f>
        <v>MasterSetting_Log_Setting_Log_Changes_view</v>
      </c>
    </row>
    <row r="245" customFormat="false" ht="15.75" hidden="false" customHeight="false" outlineLevel="0" collapsed="false">
      <c r="A245" s="20" t="n">
        <v>244</v>
      </c>
      <c r="B245" s="31" t="s">
        <v>608</v>
      </c>
      <c r="C245" s="31" t="s">
        <v>609</v>
      </c>
      <c r="D245" s="8" t="s">
        <v>21</v>
      </c>
      <c r="E245" s="16" t="s">
        <v>601</v>
      </c>
      <c r="F245" s="20" t="s">
        <v>601</v>
      </c>
      <c r="G245" s="16" t="s">
        <v>3148</v>
      </c>
      <c r="H245" s="31" t="str">
        <f aca="false">CONCATENATE(LEFT(D245,FIND(" ",D245) - 1),RIGHT(D245,LEN(D245) - (FIND(" ",D245))),"_",LEFT(E245,FIND(" ",E245) - 1),"_",RIGHT(D245,LEN(D245) - (FIND(" ",D245))),"_",LEFT(F245,FIND(" ",F245) - 1),"_",RIGHT(F245,LEN(F245) - (FIND(" ",F245))),"_",G245)</f>
        <v>MasterSetting_Log_Setting_Log_Changes_change</v>
      </c>
    </row>
    <row r="246" customFormat="false" ht="15.75" hidden="false" customHeight="false" outlineLevel="0" collapsed="false">
      <c r="A246" s="20" t="n">
        <v>245</v>
      </c>
      <c r="B246" s="31" t="s">
        <v>610</v>
      </c>
      <c r="C246" s="31" t="s">
        <v>611</v>
      </c>
      <c r="D246" s="8" t="s">
        <v>21</v>
      </c>
      <c r="E246" s="16" t="s">
        <v>601</v>
      </c>
      <c r="F246" s="20" t="s">
        <v>601</v>
      </c>
      <c r="G246" s="20" t="s">
        <v>3208</v>
      </c>
      <c r="H246" s="31" t="str">
        <f aca="false">CONCATENATE(LEFT(D246,FIND(" ",D246) - 1),RIGHT(D246,LEN(D246) - (FIND(" ",D246))),"_",LEFT(E246,FIND(" ",E246) - 1),"_",RIGHT(D246,LEN(D246) - (FIND(" ",D246))),"_",LEFT(F246,FIND(" ",F246) - 1),"_",RIGHT(F246,LEN(F246) - (FIND(" ",F246))),"_",G246)</f>
        <v>MasterSetting_Log_Setting_Log_Changes_proceed</v>
      </c>
    </row>
    <row r="247" customFormat="false" ht="15.75" hidden="false" customHeight="false" outlineLevel="0" collapsed="false">
      <c r="A247" s="20" t="n">
        <v>246</v>
      </c>
      <c r="B247" s="31" t="s">
        <v>612</v>
      </c>
      <c r="C247" s="31" t="s">
        <v>613</v>
      </c>
      <c r="D247" s="8" t="s">
        <v>21</v>
      </c>
      <c r="E247" s="16" t="s">
        <v>601</v>
      </c>
      <c r="F247" s="20" t="s">
        <v>601</v>
      </c>
      <c r="G247" s="20" t="s">
        <v>3209</v>
      </c>
      <c r="H247" s="31" t="str">
        <f aca="false">CONCATENATE(LEFT(D247,FIND(" ",D247) - 1),RIGHT(D247,LEN(D247) - (FIND(" ",D247))),"_",LEFT(E247,FIND(" ",E247) - 1),"_",RIGHT(D247,LEN(D247) - (FIND(" ",D247))),"_",LEFT(F247,FIND(" ",F247) - 1),"_",RIGHT(F247,LEN(F247) - (FIND(" ",F247))),"_",G247)</f>
        <v>MasterSetting_Log_Setting_Log_Changes_scenarios</v>
      </c>
    </row>
    <row r="248" customFormat="false" ht="15.75" hidden="false" customHeight="false" outlineLevel="0" collapsed="false">
      <c r="A248" s="20" t="n">
        <v>247</v>
      </c>
      <c r="B248" s="31" t="s">
        <v>614</v>
      </c>
      <c r="C248" s="31" t="s">
        <v>615</v>
      </c>
      <c r="D248" s="8" t="s">
        <v>21</v>
      </c>
      <c r="E248" s="16" t="s">
        <v>601</v>
      </c>
      <c r="F248" s="20" t="s">
        <v>601</v>
      </c>
      <c r="G248" s="20" t="s">
        <v>3202</v>
      </c>
      <c r="H248" s="31" t="str">
        <f aca="false">CONCATENATE(LEFT(D248,FIND(" ",D248) - 1),RIGHT(D248,LEN(D248) - (FIND(" ",D248))),"_",LEFT(E248,FIND(" ",E248) - 1),"_",RIGHT(D248,LEN(D248) - (FIND(" ",D248))),"_",LEFT(F248,FIND(" ",F248) - 1),"_",RIGHT(F248,LEN(F248) - (FIND(" ",F248))),"_",G248)</f>
        <v>MasterSetting_Log_Setting_Log_Changes_challenges</v>
      </c>
    </row>
    <row r="249" customFormat="false" ht="15.75" hidden="false" customHeight="false" outlineLevel="0" collapsed="false">
      <c r="A249" s="20" t="n">
        <v>248</v>
      </c>
      <c r="B249" s="31" t="s">
        <v>616</v>
      </c>
      <c r="C249" s="31" t="s">
        <v>617</v>
      </c>
      <c r="D249" s="8" t="s">
        <v>21</v>
      </c>
      <c r="E249" s="16" t="s">
        <v>601</v>
      </c>
      <c r="F249" s="20" t="s">
        <v>601</v>
      </c>
      <c r="G249" s="20" t="s">
        <v>146</v>
      </c>
      <c r="H249" s="31" t="str">
        <f aca="false">CONCATENATE(LEFT(D249,FIND(" ",D249) - 1),RIGHT(D249,LEN(D249) - (FIND(" ",D249))),"_",LEFT(E249,FIND(" ",E249) - 1),"_",RIGHT(D249,LEN(D249) - (FIND(" ",D249))),"_",LEFT(F249,FIND(" ",F249) - 1),"_",RIGHT(F249,LEN(F249) - (FIND(" ",F249))),"_",G249)</f>
        <v>MasterSetting_Log_Setting_Log_Changes_enhance</v>
      </c>
    </row>
    <row r="250" customFormat="false" ht="15.75" hidden="false" customHeight="false" outlineLevel="0" collapsed="false">
      <c r="A250" s="20" t="n">
        <v>249</v>
      </c>
      <c r="B250" s="31" t="s">
        <v>618</v>
      </c>
      <c r="C250" s="31" t="s">
        <v>619</v>
      </c>
      <c r="D250" s="8" t="s">
        <v>21</v>
      </c>
      <c r="E250" s="16" t="s">
        <v>601</v>
      </c>
      <c r="F250" s="20" t="s">
        <v>601</v>
      </c>
      <c r="G250" s="20" t="s">
        <v>620</v>
      </c>
      <c r="H250" s="31" t="str">
        <f aca="false">CONCATENATE(LEFT(D250,FIND(" ",D250) - 1),RIGHT(D250,LEN(D250) - (FIND(" ",D250))),"_",LEFT(E250,FIND(" ",E250) - 1),"_",RIGHT(D250,LEN(D250) - (FIND(" ",D250))),"_",LEFT(F250,FIND(" ",F250) - 1),"_",RIGHT(F250,LEN(F250) - (FIND(" ",F250))),"_",G250)</f>
        <v>MasterSetting_Log_Setting_Log_Changes_monitoring</v>
      </c>
    </row>
    <row r="251" customFormat="false" ht="15.75" hidden="false" customHeight="false" outlineLevel="0" collapsed="false">
      <c r="A251" s="20" t="n">
        <v>250</v>
      </c>
      <c r="B251" s="31" t="s">
        <v>621</v>
      </c>
      <c r="C251" s="31" t="s">
        <v>622</v>
      </c>
      <c r="D251" s="8" t="s">
        <v>623</v>
      </c>
      <c r="E251" s="16" t="s">
        <v>624</v>
      </c>
      <c r="F251" s="20" t="s">
        <v>625</v>
      </c>
      <c r="G251" s="20" t="s">
        <v>3188</v>
      </c>
      <c r="H251" s="31" t="str">
        <f aca="false">CONCATENATE(LEFT(D251, FIND(" ", D251) - 1), RIGHT(D251, LEN(D251) - FIND(" ", D251)), "_", E251, "_", F251, "_", G251)</f>
        <v>MasterData_Vehicle_Add_Vehicle_Steps</v>
      </c>
    </row>
    <row r="252" customFormat="false" ht="15.75" hidden="false" customHeight="false" outlineLevel="0" collapsed="false">
      <c r="A252" s="20" t="n">
        <v>251</v>
      </c>
      <c r="B252" s="31" t="s">
        <v>626</v>
      </c>
      <c r="C252" s="31" t="s">
        <v>627</v>
      </c>
      <c r="D252" s="8" t="s">
        <v>623</v>
      </c>
      <c r="E252" s="16" t="s">
        <v>624</v>
      </c>
      <c r="F252" s="20" t="s">
        <v>625</v>
      </c>
      <c r="G252" s="20" t="s">
        <v>493</v>
      </c>
      <c r="H252" s="31" t="str">
        <f aca="false">CONCATENATE(LEFT(D252, FIND(" ", D252) - 1), RIGHT(D252, LEN(D252) - FIND(" ", D252)), "_", E252, "_", F252, "_", G252)</f>
        <v>MasterData_Vehicle_Add_Vehicle_associated</v>
      </c>
    </row>
    <row r="253" customFormat="false" ht="15.75" hidden="false" customHeight="false" outlineLevel="0" collapsed="false">
      <c r="A253" s="20" t="n">
        <v>252</v>
      </c>
      <c r="B253" s="31" t="s">
        <v>628</v>
      </c>
      <c r="C253" s="31" t="s">
        <v>629</v>
      </c>
      <c r="D253" s="8" t="s">
        <v>623</v>
      </c>
      <c r="E253" s="16" t="s">
        <v>624</v>
      </c>
      <c r="F253" s="20" t="s">
        <v>625</v>
      </c>
      <c r="G253" s="16" t="s">
        <v>173</v>
      </c>
      <c r="H253" s="31" t="str">
        <f aca="false">CONCATENATE(LEFT(D253, FIND(" ", D253) - 1), RIGHT(D253, LEN(D253) - FIND(" ", D253)), "_", E253, "_", F253, "_", G253)</f>
        <v>MasterData_Vehicle_Add_Vehicle_add</v>
      </c>
    </row>
    <row r="254" customFormat="false" ht="15.75" hidden="false" customHeight="false" outlineLevel="0" collapsed="false">
      <c r="A254" s="20" t="n">
        <v>253</v>
      </c>
      <c r="B254" s="31" t="s">
        <v>630</v>
      </c>
      <c r="C254" s="31" t="s">
        <v>631</v>
      </c>
      <c r="D254" s="8" t="s">
        <v>623</v>
      </c>
      <c r="E254" s="16" t="s">
        <v>624</v>
      </c>
      <c r="F254" s="20" t="s">
        <v>625</v>
      </c>
      <c r="G254" s="20" t="s">
        <v>3146</v>
      </c>
      <c r="H254" s="31" t="str">
        <f aca="false">CONCATENATE(LEFT(D254, FIND(" ", D254) - 1), RIGHT(D254, LEN(D254) - FIND(" ", D254)), "_", E254, "_", F254, "_", G254)</f>
        <v>MasterData_Vehicle_Add_Vehicle_explain</v>
      </c>
    </row>
    <row r="255" customFormat="false" ht="15.75" hidden="false" customHeight="false" outlineLevel="0" collapsed="false">
      <c r="A255" s="20" t="n">
        <v>254</v>
      </c>
      <c r="B255" s="31" t="s">
        <v>632</v>
      </c>
      <c r="C255" s="31" t="s">
        <v>633</v>
      </c>
      <c r="D255" s="8" t="s">
        <v>623</v>
      </c>
      <c r="E255" s="16" t="s">
        <v>624</v>
      </c>
      <c r="F255" s="20" t="s">
        <v>625</v>
      </c>
      <c r="G255" s="16" t="s">
        <v>3159</v>
      </c>
      <c r="H255" s="31" t="str">
        <f aca="false">CONCATENATE(LEFT(D255, FIND(" ", D255) - 1), RIGHT(D255, LEN(D255) - FIND(" ", D255)), "_", E255, "_", F255, "_", G255)</f>
        <v>MasterData_Vehicle_Add_Vehicle_filter</v>
      </c>
    </row>
    <row r="256" customFormat="false" ht="15.75" hidden="false" customHeight="false" outlineLevel="0" collapsed="false">
      <c r="A256" s="20" t="n">
        <v>255</v>
      </c>
      <c r="B256" s="31" t="s">
        <v>634</v>
      </c>
      <c r="C256" s="31" t="s">
        <v>635</v>
      </c>
      <c r="D256" s="8" t="s">
        <v>623</v>
      </c>
      <c r="E256" s="16" t="s">
        <v>624</v>
      </c>
      <c r="F256" s="20" t="s">
        <v>625</v>
      </c>
      <c r="G256" s="20" t="s">
        <v>3210</v>
      </c>
      <c r="H256" s="31" t="str">
        <f aca="false">CONCATENATE(LEFT(D256, FIND(" ", D256) - 1), RIGHT(D256, LEN(D256) - FIND(" ", D256)), "_", E256, "_", F256, "_", G256)</f>
        <v>MasterData_Vehicle_Add_Vehicle_differentiate</v>
      </c>
    </row>
    <row r="257" customFormat="false" ht="15.75" hidden="false" customHeight="false" outlineLevel="0" collapsed="false">
      <c r="A257" s="20" t="n">
        <v>256</v>
      </c>
      <c r="B257" s="31" t="s">
        <v>637</v>
      </c>
      <c r="C257" s="31" t="s">
        <v>638</v>
      </c>
      <c r="D257" s="8" t="s">
        <v>623</v>
      </c>
      <c r="E257" s="16" t="s">
        <v>624</v>
      </c>
      <c r="F257" s="20" t="s">
        <v>625</v>
      </c>
      <c r="G257" s="20" t="s">
        <v>3160</v>
      </c>
      <c r="H257" s="31" t="str">
        <f aca="false">CONCATENATE(LEFT(D257, FIND(" ", D257) - 1), RIGHT(D257, LEN(D257) - FIND(" ", D257)), "_", E257, "_", F257, "_", G257)</f>
        <v>MasterData_Vehicle_Add_Vehicle_view</v>
      </c>
    </row>
    <row r="258" customFormat="false" ht="15.75" hidden="false" customHeight="false" outlineLevel="0" collapsed="false">
      <c r="A258" s="20" t="n">
        <v>257</v>
      </c>
      <c r="B258" s="31" t="s">
        <v>639</v>
      </c>
      <c r="C258" s="31" t="s">
        <v>640</v>
      </c>
      <c r="D258" s="8" t="s">
        <v>623</v>
      </c>
      <c r="E258" s="16" t="s">
        <v>624</v>
      </c>
      <c r="F258" s="20" t="s">
        <v>625</v>
      </c>
      <c r="G258" s="20" t="s">
        <v>3195</v>
      </c>
      <c r="H258" s="31" t="str">
        <f aca="false">CONCATENATE(LEFT(D258, FIND(" ", D258) - 1), RIGHT(D258, LEN(D258) - FIND(" ", D258)), "_", E258, "_", F258, "_", G258)</f>
        <v>MasterData_Vehicle_Add_Vehicle_encounter</v>
      </c>
    </row>
    <row r="259" customFormat="false" ht="15.75" hidden="false" customHeight="false" outlineLevel="0" collapsed="false">
      <c r="A259" s="20" t="n">
        <v>258</v>
      </c>
      <c r="B259" s="31" t="s">
        <v>641</v>
      </c>
      <c r="C259" s="31" t="s">
        <v>642</v>
      </c>
      <c r="D259" s="8" t="s">
        <v>623</v>
      </c>
      <c r="E259" s="16" t="s">
        <v>624</v>
      </c>
      <c r="F259" s="20" t="s">
        <v>625</v>
      </c>
      <c r="G259" s="16" t="s">
        <v>3186</v>
      </c>
      <c r="H259" s="31" t="str">
        <f aca="false">CONCATENATE(LEFT(D259, FIND(" ", D259) - 1), RIGHT(D259, LEN(D259) - FIND(" ", D259)), "_", E259, "_", F259, "_", G259)</f>
        <v>MasterData_Vehicle_Add_Vehicle_improve</v>
      </c>
    </row>
    <row r="260" customFormat="false" ht="15.75" hidden="false" customHeight="false" outlineLevel="0" collapsed="false">
      <c r="A260" s="20" t="n">
        <v>259</v>
      </c>
      <c r="B260" s="31" t="s">
        <v>643</v>
      </c>
      <c r="C260" s="31" t="s">
        <v>644</v>
      </c>
      <c r="D260" s="8" t="s">
        <v>623</v>
      </c>
      <c r="E260" s="16" t="s">
        <v>624</v>
      </c>
      <c r="F260" s="20" t="s">
        <v>625</v>
      </c>
      <c r="G260" s="20" t="s">
        <v>63</v>
      </c>
      <c r="H260" s="31" t="str">
        <f aca="false">CONCATENATE(LEFT(D260, FIND(" ", D260) - 1), RIGHT(D260, LEN(D260) - FIND(" ", D260)), "_", E260, "_", F260, "_", G260)</f>
        <v>MasterData_Vehicle_Add_Vehicle_input</v>
      </c>
    </row>
    <row r="261" customFormat="false" ht="15.75" hidden="false" customHeight="false" outlineLevel="0" collapsed="false">
      <c r="A261" s="20" t="n">
        <v>260</v>
      </c>
      <c r="B261" s="31" t="s">
        <v>645</v>
      </c>
      <c r="C261" s="31" t="s">
        <v>646</v>
      </c>
      <c r="D261" s="8" t="s">
        <v>623</v>
      </c>
      <c r="E261" s="16" t="s">
        <v>624</v>
      </c>
      <c r="F261" s="20" t="s">
        <v>647</v>
      </c>
      <c r="G261" s="16" t="s">
        <v>173</v>
      </c>
      <c r="H261" s="31" t="str">
        <f aca="false">CONCATENATE(LEFT(D261, FIND(" ", D261) - 1), RIGHT(D261, LEN(D261) - FIND(" ", D261)), "_", E261, "_", F261, "_", G261)</f>
        <v>MasterData_Vehicle_Vehicle_Category_add</v>
      </c>
    </row>
    <row r="262" customFormat="false" ht="15.75" hidden="false" customHeight="false" outlineLevel="0" collapsed="false">
      <c r="A262" s="20" t="n">
        <v>261</v>
      </c>
      <c r="B262" s="31" t="s">
        <v>648</v>
      </c>
      <c r="C262" s="31" t="s">
        <v>649</v>
      </c>
      <c r="D262" s="8" t="s">
        <v>623</v>
      </c>
      <c r="E262" s="16" t="s">
        <v>624</v>
      </c>
      <c r="F262" s="20" t="s">
        <v>647</v>
      </c>
      <c r="G262" s="20" t="s">
        <v>650</v>
      </c>
      <c r="H262" s="31" t="str">
        <f aca="false">CONCATENATE(LEFT(D262, FIND(" ", D262) - 1), RIGHT(D262, LEN(D262) - FIND(" ", D262)), "_", E262, "_", F262, "_", G262)</f>
        <v>MasterData_Vehicle_Vehicle_Category_apply</v>
      </c>
    </row>
    <row r="263" customFormat="false" ht="15.75" hidden="false" customHeight="false" outlineLevel="0" collapsed="false">
      <c r="A263" s="20" t="n">
        <v>262</v>
      </c>
      <c r="B263" s="31" t="s">
        <v>651</v>
      </c>
      <c r="C263" s="31" t="s">
        <v>652</v>
      </c>
      <c r="D263" s="8" t="s">
        <v>623</v>
      </c>
      <c r="E263" s="16" t="s">
        <v>624</v>
      </c>
      <c r="F263" s="20" t="s">
        <v>647</v>
      </c>
      <c r="G263" s="20" t="s">
        <v>653</v>
      </c>
      <c r="H263" s="31" t="str">
        <f aca="false">CONCATENATE(LEFT(D263, FIND(" ", D263) - 1), RIGHT(D263, LEN(D263) - FIND(" ", D263)), "_", E263, "_", F263, "_", G263)</f>
        <v>MasterData_Vehicle_Vehicle_Category_distinguish</v>
      </c>
    </row>
    <row r="264" customFormat="false" ht="15.75" hidden="false" customHeight="false" outlineLevel="0" collapsed="false">
      <c r="A264" s="20" t="n">
        <v>263</v>
      </c>
      <c r="B264" s="31" t="s">
        <v>654</v>
      </c>
      <c r="C264" s="31" t="s">
        <v>655</v>
      </c>
      <c r="D264" s="8" t="s">
        <v>623</v>
      </c>
      <c r="E264" s="16" t="s">
        <v>624</v>
      </c>
      <c r="F264" s="20" t="s">
        <v>647</v>
      </c>
      <c r="G264" s="20" t="s">
        <v>173</v>
      </c>
      <c r="H264" s="31" t="str">
        <f aca="false">CONCATENATE(LEFT(D264, FIND(" ", D264) - 1), RIGHT(D264, LEN(D264) - FIND(" ", D264)), "_", E264, "_", F264, "_", G264)</f>
        <v>MasterData_Vehicle_Vehicle_Category_add</v>
      </c>
    </row>
    <row r="265" customFormat="false" ht="15.75" hidden="false" customHeight="false" outlineLevel="0" collapsed="false">
      <c r="A265" s="20" t="n">
        <v>264</v>
      </c>
      <c r="B265" s="31" t="s">
        <v>656</v>
      </c>
      <c r="C265" s="31" t="s">
        <v>657</v>
      </c>
      <c r="D265" s="8" t="s">
        <v>623</v>
      </c>
      <c r="E265" s="16" t="s">
        <v>624</v>
      </c>
      <c r="F265" s="20" t="s">
        <v>647</v>
      </c>
      <c r="G265" s="20" t="s">
        <v>658</v>
      </c>
      <c r="H265" s="31" t="str">
        <f aca="false">CONCATENATE(LEFT(D265, FIND(" ", D265) - 1), RIGHT(D265, LEN(D265) - FIND(" ", D265)), "_", E265, "_", F265, "_", G265)</f>
        <v>MasterData_Vehicle_Vehicle_Category_searching</v>
      </c>
    </row>
    <row r="266" customFormat="false" ht="15.75" hidden="false" customHeight="false" outlineLevel="0" collapsed="false">
      <c r="A266" s="20" t="n">
        <v>265</v>
      </c>
      <c r="B266" s="31" t="s">
        <v>659</v>
      </c>
      <c r="C266" s="31" t="s">
        <v>660</v>
      </c>
      <c r="D266" s="8" t="s">
        <v>623</v>
      </c>
      <c r="E266" s="16" t="s">
        <v>624</v>
      </c>
      <c r="F266" s="20" t="s">
        <v>647</v>
      </c>
      <c r="G266" s="20" t="s">
        <v>261</v>
      </c>
      <c r="H266" s="31" t="str">
        <f aca="false">CONCATENATE(LEFT(D266, FIND(" ", D266) - 1), RIGHT(D266, LEN(D266) - FIND(" ", D266)), "_", E266, "_", F266, "_", G266)</f>
        <v>MasterData_Vehicle_Vehicle_Category_provide</v>
      </c>
    </row>
    <row r="267" customFormat="false" ht="15.75" hidden="false" customHeight="false" outlineLevel="0" collapsed="false">
      <c r="A267" s="20" t="n">
        <v>266</v>
      </c>
      <c r="B267" s="31" t="s">
        <v>661</v>
      </c>
      <c r="C267" s="31" t="s">
        <v>662</v>
      </c>
      <c r="D267" s="8" t="s">
        <v>623</v>
      </c>
      <c r="E267" s="16" t="s">
        <v>624</v>
      </c>
      <c r="F267" s="20" t="s">
        <v>647</v>
      </c>
      <c r="G267" s="20" t="s">
        <v>3211</v>
      </c>
      <c r="H267" s="31" t="str">
        <f aca="false">CONCATENATE(LEFT(D267, FIND(" ", D267) - 1), RIGHT(D267, LEN(D267) - FIND(" ", D267)), "_", E267, "_", F267, "_", G267)</f>
        <v>MasterData_Vehicle_Vehicle_Category_Fails</v>
      </c>
    </row>
    <row r="268" customFormat="false" ht="15.75" hidden="false" customHeight="false" outlineLevel="0" collapsed="false">
      <c r="A268" s="20" t="n">
        <v>267</v>
      </c>
      <c r="B268" s="31" t="s">
        <v>663</v>
      </c>
      <c r="C268" s="31" t="s">
        <v>664</v>
      </c>
      <c r="D268" s="8" t="s">
        <v>623</v>
      </c>
      <c r="E268" s="16" t="s">
        <v>624</v>
      </c>
      <c r="F268" s="20" t="s">
        <v>647</v>
      </c>
      <c r="G268" s="16" t="s">
        <v>3186</v>
      </c>
      <c r="H268" s="31" t="str">
        <f aca="false">CONCATENATE(LEFT(D268, FIND(" ", D268) - 1), RIGHT(D268, LEN(D268) - FIND(" ", D268)), "_", E268, "_", F268, "_", G268)</f>
        <v>MasterData_Vehicle_Vehicle_Category_improve</v>
      </c>
    </row>
    <row r="269" customFormat="false" ht="15.75" hidden="false" customHeight="false" outlineLevel="0" collapsed="false">
      <c r="A269" s="20" t="n">
        <v>268</v>
      </c>
      <c r="B269" s="31" t="s">
        <v>665</v>
      </c>
      <c r="C269" s="31" t="s">
        <v>666</v>
      </c>
      <c r="D269" s="8" t="s">
        <v>623</v>
      </c>
      <c r="E269" s="16" t="s">
        <v>624</v>
      </c>
      <c r="F269" s="20" t="s">
        <v>647</v>
      </c>
      <c r="G269" s="20" t="s">
        <v>667</v>
      </c>
      <c r="H269" s="31" t="str">
        <f aca="false">CONCATENATE(LEFT(D269, FIND(" ", D269) - 1), RIGHT(D269, LEN(D269) - FIND(" ", D269)), "_", E269, "_", F269, "_", G269)</f>
        <v>MasterData_Vehicle_Vehicle_Category_having</v>
      </c>
    </row>
    <row r="270" customFormat="false" ht="15.75" hidden="false" customHeight="false" outlineLevel="0" collapsed="false">
      <c r="A270" s="20" t="n">
        <v>269</v>
      </c>
      <c r="B270" s="31" t="s">
        <v>668</v>
      </c>
      <c r="C270" s="31" t="s">
        <v>669</v>
      </c>
      <c r="D270" s="8" t="s">
        <v>623</v>
      </c>
      <c r="E270" s="16" t="s">
        <v>624</v>
      </c>
      <c r="F270" s="20" t="s">
        <v>647</v>
      </c>
      <c r="G270" s="20" t="s">
        <v>112</v>
      </c>
      <c r="H270" s="31" t="str">
        <f aca="false">CONCATENATE(LEFT(D270, FIND(" ", D270) - 1), RIGHT(D270, LEN(D270) - FIND(" ", D270)), "_", E270, "_", F270, "_", G270)</f>
        <v>MasterData_Vehicle_Vehicle_Category_affect</v>
      </c>
    </row>
    <row r="271" customFormat="false" ht="15.75" hidden="false" customHeight="false" outlineLevel="0" collapsed="false">
      <c r="A271" s="20" t="n">
        <v>270</v>
      </c>
      <c r="B271" s="31" t="s">
        <v>670</v>
      </c>
      <c r="C271" s="31" t="s">
        <v>671</v>
      </c>
      <c r="D271" s="8" t="s">
        <v>623</v>
      </c>
      <c r="E271" s="16" t="s">
        <v>624</v>
      </c>
      <c r="F271" s="20" t="s">
        <v>672</v>
      </c>
      <c r="G271" s="16" t="s">
        <v>173</v>
      </c>
      <c r="H271" s="31" t="str">
        <f aca="false">CONCATENATE(LEFT(D271, FIND(" ", D271) - 1), RIGHT(D271, LEN(D271) - FIND(" ", D271)), "_", E271, "_", F271, "_", G271)</f>
        <v>MasterData_Vehicle_Vehicle_Group_add</v>
      </c>
    </row>
    <row r="272" customFormat="false" ht="15.75" hidden="false" customHeight="false" outlineLevel="0" collapsed="false">
      <c r="A272" s="20" t="n">
        <v>271</v>
      </c>
      <c r="B272" s="31" t="s">
        <v>673</v>
      </c>
      <c r="C272" s="31" t="s">
        <v>674</v>
      </c>
      <c r="D272" s="8" t="s">
        <v>623</v>
      </c>
      <c r="E272" s="16" t="s">
        <v>624</v>
      </c>
      <c r="F272" s="20" t="s">
        <v>672</v>
      </c>
      <c r="G272" s="20" t="s">
        <v>173</v>
      </c>
      <c r="H272" s="31" t="str">
        <f aca="false">CONCATENATE(LEFT(D272, FIND(" ", D272) - 1), RIGHT(D272, LEN(D272) - FIND(" ", D272)), "_", E272, "_", F272, "_", G272)</f>
        <v>MasterData_Vehicle_Vehicle_Group_add</v>
      </c>
    </row>
    <row r="273" customFormat="false" ht="15.75" hidden="false" customHeight="false" outlineLevel="0" collapsed="false">
      <c r="A273" s="20" t="n">
        <v>272</v>
      </c>
      <c r="B273" s="31" t="s">
        <v>675</v>
      </c>
      <c r="C273" s="31" t="s">
        <v>676</v>
      </c>
      <c r="D273" s="8" t="s">
        <v>623</v>
      </c>
      <c r="E273" s="16" t="s">
        <v>624</v>
      </c>
      <c r="F273" s="20" t="s">
        <v>672</v>
      </c>
      <c r="G273" s="20" t="s">
        <v>3150</v>
      </c>
      <c r="H273" s="31" t="str">
        <f aca="false">CONCATENATE(LEFT(D273, FIND(" ", D273) - 1), RIGHT(D273, LEN(D273) - FIND(" ", D273)), "_", E273, "_", F273, "_", G273)</f>
        <v>MasterData_Vehicle_Vehicle_Group_find</v>
      </c>
    </row>
    <row r="274" customFormat="false" ht="15.75" hidden="false" customHeight="false" outlineLevel="0" collapsed="false">
      <c r="A274" s="20" t="n">
        <v>273</v>
      </c>
      <c r="B274" s="31" t="s">
        <v>677</v>
      </c>
      <c r="C274" s="31" t="s">
        <v>678</v>
      </c>
      <c r="D274" s="8" t="s">
        <v>623</v>
      </c>
      <c r="E274" s="16" t="s">
        <v>624</v>
      </c>
      <c r="F274" s="20" t="s">
        <v>672</v>
      </c>
      <c r="G274" s="20" t="s">
        <v>3160</v>
      </c>
      <c r="H274" s="31" t="str">
        <f aca="false">CONCATENATE(LEFT(D274, FIND(" ", D274) - 1), RIGHT(D274, LEN(D274) - FIND(" ", D274)), "_", E274, "_", F274, "_", G274)</f>
        <v>MasterData_Vehicle_Vehicle_Group_view</v>
      </c>
    </row>
    <row r="275" customFormat="false" ht="15.75" hidden="false" customHeight="false" outlineLevel="0" collapsed="false">
      <c r="A275" s="20" t="n">
        <v>274</v>
      </c>
      <c r="B275" s="31" t="s">
        <v>679</v>
      </c>
      <c r="C275" s="31" t="s">
        <v>680</v>
      </c>
      <c r="D275" s="8" t="s">
        <v>623</v>
      </c>
      <c r="E275" s="16" t="s">
        <v>624</v>
      </c>
      <c r="F275" s="20" t="s">
        <v>672</v>
      </c>
      <c r="G275" s="20" t="s">
        <v>3151</v>
      </c>
      <c r="H275" s="31" t="str">
        <f aca="false">CONCATENATE(LEFT(D275, FIND(" ", D275) - 1), RIGHT(D275, LEN(D275) - FIND(" ", D275)), "_", E275, "_", F275, "_", G275)</f>
        <v>MasterData_Vehicle_Vehicle_Group_check</v>
      </c>
    </row>
    <row r="276" customFormat="false" ht="15.75" hidden="false" customHeight="false" outlineLevel="0" collapsed="false">
      <c r="A276" s="20" t="n">
        <v>275</v>
      </c>
      <c r="B276" s="31" t="s">
        <v>681</v>
      </c>
      <c r="C276" s="31" t="s">
        <v>682</v>
      </c>
      <c r="D276" s="8" t="s">
        <v>623</v>
      </c>
      <c r="E276" s="16" t="s">
        <v>624</v>
      </c>
      <c r="F276" s="20" t="s">
        <v>672</v>
      </c>
      <c r="G276" s="20" t="s">
        <v>3212</v>
      </c>
      <c r="H276" s="31" t="str">
        <f aca="false">CONCATENATE(LEFT(D276, FIND(" ", D276) - 1), RIGHT(D276, LEN(D276) - FIND(" ", D276)), "_", E276, "_", F276, "_", G276)</f>
        <v>MasterData_Vehicle_Vehicle_Group_identify</v>
      </c>
    </row>
    <row r="277" customFormat="false" ht="15.75" hidden="false" customHeight="false" outlineLevel="0" collapsed="false">
      <c r="A277" s="20" t="n">
        <v>276</v>
      </c>
      <c r="B277" s="31" t="s">
        <v>683</v>
      </c>
      <c r="C277" s="31" t="s">
        <v>684</v>
      </c>
      <c r="D277" s="8" t="s">
        <v>623</v>
      </c>
      <c r="E277" s="16" t="s">
        <v>624</v>
      </c>
      <c r="F277" s="20" t="s">
        <v>672</v>
      </c>
      <c r="G277" s="20" t="s">
        <v>658</v>
      </c>
      <c r="H277" s="31" t="str">
        <f aca="false">CONCATENATE(LEFT(D277, FIND(" ", D277) - 1), RIGHT(D277, LEN(D277) - FIND(" ", D277)), "_", E277, "_", F277, "_", G277)</f>
        <v>MasterData_Vehicle_Vehicle_Group_searching</v>
      </c>
    </row>
    <row r="278" customFormat="false" ht="15.75" hidden="false" customHeight="false" outlineLevel="0" collapsed="false">
      <c r="A278" s="20" t="n">
        <v>277</v>
      </c>
      <c r="B278" s="31" t="s">
        <v>685</v>
      </c>
      <c r="C278" s="31" t="s">
        <v>686</v>
      </c>
      <c r="D278" s="8" t="s">
        <v>623</v>
      </c>
      <c r="E278" s="16" t="s">
        <v>624</v>
      </c>
      <c r="F278" s="20" t="s">
        <v>672</v>
      </c>
      <c r="G278" s="20" t="s">
        <v>3146</v>
      </c>
      <c r="H278" s="31" t="str">
        <f aca="false">CONCATENATE(LEFT(D278, FIND(" ", D278) - 1), RIGHT(D278, LEN(D278) - FIND(" ", D278)), "_", E278, "_", F278, "_", G278)</f>
        <v>MasterData_Vehicle_Vehicle_Group_explain</v>
      </c>
    </row>
    <row r="279" customFormat="false" ht="15.75" hidden="false" customHeight="false" outlineLevel="0" collapsed="false">
      <c r="A279" s="20" t="n">
        <v>278</v>
      </c>
      <c r="B279" s="31" t="s">
        <v>687</v>
      </c>
      <c r="C279" s="31" t="s">
        <v>688</v>
      </c>
      <c r="D279" s="8" t="s">
        <v>623</v>
      </c>
      <c r="E279" s="16" t="s">
        <v>624</v>
      </c>
      <c r="F279" s="20" t="s">
        <v>672</v>
      </c>
      <c r="G279" s="20" t="s">
        <v>689</v>
      </c>
      <c r="H279" s="31" t="str">
        <f aca="false">CONCATENATE(LEFT(D279, FIND(" ", D279) - 1), RIGHT(D279, LEN(D279) - FIND(" ", D279)), "_", E279, "_", F279, "_", G279)</f>
        <v>MasterData_Vehicle_Vehicle_Group_categorize</v>
      </c>
    </row>
    <row r="280" customFormat="false" ht="15.75" hidden="false" customHeight="false" outlineLevel="0" collapsed="false">
      <c r="A280" s="20" t="n">
        <v>279</v>
      </c>
      <c r="B280" s="31" t="s">
        <v>690</v>
      </c>
      <c r="C280" s="31" t="s">
        <v>691</v>
      </c>
      <c r="D280" s="8" t="s">
        <v>623</v>
      </c>
      <c r="E280" s="16" t="s">
        <v>624</v>
      </c>
      <c r="F280" s="20" t="s">
        <v>672</v>
      </c>
      <c r="G280" s="20" t="s">
        <v>3160</v>
      </c>
      <c r="H280" s="31" t="str">
        <f aca="false">CONCATENATE(LEFT(D280, FIND(" ", D280) - 1), RIGHT(D280, LEN(D280) - FIND(" ", D280)), "_", E280, "_", F280, "_", G280)</f>
        <v>MasterData_Vehicle_Vehicle_Group_view</v>
      </c>
    </row>
    <row r="281" customFormat="false" ht="15.75" hidden="false" customHeight="false" outlineLevel="0" collapsed="false">
      <c r="A281" s="20" t="n">
        <v>280</v>
      </c>
      <c r="B281" s="31" t="s">
        <v>692</v>
      </c>
      <c r="C281" s="31" t="s">
        <v>693</v>
      </c>
      <c r="D281" s="8" t="s">
        <v>623</v>
      </c>
      <c r="E281" s="16" t="s">
        <v>624</v>
      </c>
      <c r="F281" s="20" t="s">
        <v>694</v>
      </c>
      <c r="G281" s="20" t="s">
        <v>695</v>
      </c>
      <c r="H281" s="31" t="str">
        <f aca="false">CONCATENATE(LEFT(D281, FIND(" ", D281) - 1), RIGHT(D281, LEN(D281) - FIND(" ", D281)), "_", E281, "_", F281, "_", G281)</f>
        <v>MasterData_Vehicle_Sync_initiate</v>
      </c>
    </row>
    <row r="282" customFormat="false" ht="15.75" hidden="false" customHeight="false" outlineLevel="0" collapsed="false">
      <c r="A282" s="20" t="n">
        <v>281</v>
      </c>
      <c r="B282" s="31" t="s">
        <v>696</v>
      </c>
      <c r="C282" s="31" t="s">
        <v>697</v>
      </c>
      <c r="D282" s="8" t="s">
        <v>623</v>
      </c>
      <c r="E282" s="16" t="s">
        <v>624</v>
      </c>
      <c r="F282" s="20" t="s">
        <v>694</v>
      </c>
      <c r="G282" s="20" t="s">
        <v>689</v>
      </c>
      <c r="H282" s="31" t="str">
        <f aca="false">CONCATENATE(LEFT(D282, FIND(" ", D282) - 1), RIGHT(D282, LEN(D282) - FIND(" ", D282)), "_", E282, "_", F282, "_", G282)</f>
        <v>MasterData_Vehicle_Sync_categorize</v>
      </c>
    </row>
    <row r="283" customFormat="false" ht="15.75" hidden="false" customHeight="false" outlineLevel="0" collapsed="false">
      <c r="A283" s="20" t="n">
        <v>282</v>
      </c>
      <c r="B283" s="31" t="s">
        <v>698</v>
      </c>
      <c r="C283" s="31" t="s">
        <v>699</v>
      </c>
      <c r="D283" s="8" t="s">
        <v>623</v>
      </c>
      <c r="E283" s="16" t="s">
        <v>624</v>
      </c>
      <c r="F283" s="20" t="s">
        <v>694</v>
      </c>
      <c r="G283" s="20" t="s">
        <v>89</v>
      </c>
      <c r="H283" s="31" t="str">
        <f aca="false">CONCATENATE(LEFT(D283, FIND(" ", D283) - 1), RIGHT(D283, LEN(D283) - FIND(" ", D283)), "_", E283, "_", F283, "_", G283)</f>
        <v>MasterData_Vehicle_Sync_search</v>
      </c>
    </row>
    <row r="284" customFormat="false" ht="15.75" hidden="false" customHeight="false" outlineLevel="0" collapsed="false">
      <c r="A284" s="20" t="n">
        <v>283</v>
      </c>
      <c r="B284" s="31" t="s">
        <v>700</v>
      </c>
      <c r="C284" s="31" t="s">
        <v>701</v>
      </c>
      <c r="D284" s="8" t="s">
        <v>623</v>
      </c>
      <c r="E284" s="16" t="s">
        <v>624</v>
      </c>
      <c r="F284" s="20" t="s">
        <v>694</v>
      </c>
      <c r="G284" s="20" t="s">
        <v>3210</v>
      </c>
      <c r="H284" s="31" t="str">
        <f aca="false">CONCATENATE(LEFT(D284, FIND(" ", D284) - 1), RIGHT(D284, LEN(D284) - FIND(" ", D284)), "_", E284, "_", F284, "_", G284)</f>
        <v>MasterData_Vehicle_Sync_differentiate</v>
      </c>
    </row>
    <row r="285" customFormat="false" ht="15.75" hidden="false" customHeight="false" outlineLevel="0" collapsed="false">
      <c r="A285" s="20" t="n">
        <v>284</v>
      </c>
      <c r="B285" s="31" t="s">
        <v>702</v>
      </c>
      <c r="C285" s="31" t="s">
        <v>703</v>
      </c>
      <c r="D285" s="8" t="s">
        <v>623</v>
      </c>
      <c r="E285" s="16" t="s">
        <v>624</v>
      </c>
      <c r="F285" s="20" t="s">
        <v>694</v>
      </c>
      <c r="G285" s="20" t="s">
        <v>267</v>
      </c>
      <c r="H285" s="31" t="str">
        <f aca="false">CONCATENATE(LEFT(D285, FIND(" ", D285) - 1), RIGHT(D285, LEN(D285) - FIND(" ", D285)), "_", E285, "_", F285, "_", G285)</f>
        <v>MasterData_Vehicle_Sync_available</v>
      </c>
    </row>
    <row r="286" customFormat="false" ht="15.75" hidden="false" customHeight="false" outlineLevel="0" collapsed="false">
      <c r="A286" s="20" t="n">
        <v>285</v>
      </c>
      <c r="B286" s="31" t="s">
        <v>704</v>
      </c>
      <c r="C286" s="31" t="s">
        <v>705</v>
      </c>
      <c r="D286" s="8" t="s">
        <v>623</v>
      </c>
      <c r="E286" s="16" t="s">
        <v>624</v>
      </c>
      <c r="F286" s="20" t="s">
        <v>694</v>
      </c>
      <c r="G286" s="20" t="s">
        <v>236</v>
      </c>
      <c r="H286" s="31" t="str">
        <f aca="false">CONCATENATE(LEFT(D286, FIND(" ", D286) - 1), RIGHT(D286, LEN(D286) - FIND(" ", D286)), "_", E286, "_", F286, "_", G286)</f>
        <v>MasterData_Vehicle_Sync_combine</v>
      </c>
    </row>
    <row r="287" customFormat="false" ht="15.75" hidden="false" customHeight="false" outlineLevel="0" collapsed="false">
      <c r="A287" s="20" t="n">
        <v>286</v>
      </c>
      <c r="B287" s="31" t="s">
        <v>706</v>
      </c>
      <c r="C287" s="31" t="s">
        <v>707</v>
      </c>
      <c r="D287" s="8" t="s">
        <v>623</v>
      </c>
      <c r="E287" s="16" t="s">
        <v>624</v>
      </c>
      <c r="F287" s="20" t="s">
        <v>694</v>
      </c>
      <c r="G287" s="20" t="s">
        <v>173</v>
      </c>
      <c r="H287" s="31" t="str">
        <f aca="false">CONCATENATE(LEFT(D287, FIND(" ", D287) - 1), RIGHT(D287, LEN(D287) - FIND(" ", D287)), "_", E287, "_", F287, "_", G287)</f>
        <v>MasterData_Vehicle_Sync_add</v>
      </c>
    </row>
    <row r="288" customFormat="false" ht="15.75" hidden="false" customHeight="false" outlineLevel="0" collapsed="false">
      <c r="A288" s="20" t="n">
        <v>287</v>
      </c>
      <c r="B288" s="31" t="s">
        <v>708</v>
      </c>
      <c r="C288" s="31" t="s">
        <v>709</v>
      </c>
      <c r="D288" s="8" t="s">
        <v>623</v>
      </c>
      <c r="E288" s="16" t="s">
        <v>624</v>
      </c>
      <c r="F288" s="20" t="s">
        <v>694</v>
      </c>
      <c r="G288" s="20" t="s">
        <v>3160</v>
      </c>
      <c r="H288" s="31" t="str">
        <f aca="false">CONCATENATE(LEFT(D288, FIND(" ", D288) - 1), RIGHT(D288, LEN(D288) - FIND(" ", D288)), "_", E288, "_", F288, "_", G288)</f>
        <v>MasterData_Vehicle_Sync_view</v>
      </c>
    </row>
    <row r="289" customFormat="false" ht="15.75" hidden="false" customHeight="false" outlineLevel="0" collapsed="false">
      <c r="A289" s="20" t="n">
        <v>288</v>
      </c>
      <c r="B289" s="31" t="s">
        <v>710</v>
      </c>
      <c r="C289" s="31" t="s">
        <v>711</v>
      </c>
      <c r="D289" s="8" t="s">
        <v>623</v>
      </c>
      <c r="E289" s="16" t="s">
        <v>624</v>
      </c>
      <c r="F289" s="20" t="s">
        <v>694</v>
      </c>
      <c r="G289" s="20" t="s">
        <v>712</v>
      </c>
      <c r="H289" s="31" t="str">
        <f aca="false">CONCATENATE(LEFT(D289, FIND(" ", D289) - 1), RIGHT(D289, LEN(D289) - FIND(" ", D289)), "_", E289, "_", F289, "_", G289)</f>
        <v>MasterData_Vehicle_Sync_submitted</v>
      </c>
    </row>
    <row r="290" customFormat="false" ht="15.75" hidden="false" customHeight="false" outlineLevel="0" collapsed="false">
      <c r="A290" s="20" t="n">
        <v>289</v>
      </c>
      <c r="B290" s="31" t="s">
        <v>713</v>
      </c>
      <c r="C290" s="31" t="s">
        <v>714</v>
      </c>
      <c r="D290" s="8" t="s">
        <v>623</v>
      </c>
      <c r="E290" s="16" t="s">
        <v>624</v>
      </c>
      <c r="F290" s="20" t="s">
        <v>694</v>
      </c>
      <c r="G290" s="20" t="s">
        <v>146</v>
      </c>
      <c r="H290" s="31" t="str">
        <f aca="false">CONCATENATE(LEFT(D290, FIND(" ", D290) - 1), RIGHT(D290, LEN(D290) - FIND(" ", D290)), "_", E290, "_", F290, "_", G290)</f>
        <v>MasterData_Vehicle_Sync_enhance</v>
      </c>
    </row>
    <row r="291" customFormat="false" ht="15.75" hidden="false" customHeight="false" outlineLevel="0" collapsed="false">
      <c r="A291" s="20" t="n">
        <v>290</v>
      </c>
      <c r="B291" s="28" t="s">
        <v>715</v>
      </c>
      <c r="C291" s="28" t="s">
        <v>716</v>
      </c>
      <c r="D291" s="8" t="s">
        <v>623</v>
      </c>
      <c r="E291" s="16" t="s">
        <v>717</v>
      </c>
      <c r="F291" s="20" t="s">
        <v>718</v>
      </c>
      <c r="G291" s="16" t="s">
        <v>3213</v>
      </c>
      <c r="H291" s="31" t="str">
        <f aca="false">CONCATENATE(LEFT(D291, FIND(" ", D291) - 1), RIGHT(D291, LEN(D291) - FIND(" ", D291)), "_", E291, "_", F291, "_", G291)</f>
        <v>MasterData_HardwareFeature_Set_Echo Driving_enter</v>
      </c>
    </row>
    <row r="292" customFormat="false" ht="15.75" hidden="false" customHeight="false" outlineLevel="0" collapsed="false">
      <c r="A292" s="20" t="n">
        <v>291</v>
      </c>
      <c r="B292" s="28" t="s">
        <v>719</v>
      </c>
      <c r="C292" s="28" t="s">
        <v>720</v>
      </c>
      <c r="D292" s="8" t="s">
        <v>623</v>
      </c>
      <c r="E292" s="16" t="s">
        <v>717</v>
      </c>
      <c r="F292" s="20" t="s">
        <v>718</v>
      </c>
      <c r="G292" s="16" t="s">
        <v>3214</v>
      </c>
      <c r="H292" s="31" t="str">
        <f aca="false">CONCATENATE(LEFT(D292, FIND(" ", D292) - 1), RIGHT(D292, LEN(D292) - FIND(" ", D292)), "_", E292, "_", F292, "_", G292)</f>
        <v>MasterData_HardwareFeature_Set_Echo Driving_narrow</v>
      </c>
    </row>
    <row r="293" customFormat="false" ht="15.75" hidden="false" customHeight="false" outlineLevel="0" collapsed="false">
      <c r="A293" s="20" t="n">
        <v>292</v>
      </c>
      <c r="B293" s="28" t="s">
        <v>722</v>
      </c>
      <c r="C293" s="28" t="s">
        <v>723</v>
      </c>
      <c r="D293" s="8" t="s">
        <v>623</v>
      </c>
      <c r="E293" s="16" t="s">
        <v>717</v>
      </c>
      <c r="F293" s="20" t="s">
        <v>718</v>
      </c>
      <c r="G293" s="16" t="s">
        <v>3156</v>
      </c>
      <c r="H293" s="31" t="str">
        <f aca="false">CONCATENATE(LEFT(D293, FIND(" ", D293) - 1), RIGHT(D293, LEN(D293) - FIND(" ", D293)), "_", E293, "_", F293, "_", G293)</f>
        <v>MasterData_HardwareFeature_Set_Echo Driving_purpose</v>
      </c>
    </row>
    <row r="294" customFormat="false" ht="15.75" hidden="false" customHeight="false" outlineLevel="0" collapsed="false">
      <c r="A294" s="20" t="n">
        <v>293</v>
      </c>
      <c r="B294" s="28" t="s">
        <v>724</v>
      </c>
      <c r="C294" s="28" t="s">
        <v>725</v>
      </c>
      <c r="D294" s="8" t="s">
        <v>623</v>
      </c>
      <c r="E294" s="16" t="s">
        <v>717</v>
      </c>
      <c r="F294" s="20" t="s">
        <v>718</v>
      </c>
      <c r="G294" s="16" t="s">
        <v>3215</v>
      </c>
      <c r="H294" s="31" t="str">
        <f aca="false">CONCATENATE(LEFT(D294, FIND(" ", D294) - 1), RIGHT(D294, LEN(D294) - FIND(" ", D294)), "_", E294, "_", F294, "_", G294)</f>
        <v>MasterData_HardwareFeature_Set_Echo Driving_toggle</v>
      </c>
    </row>
    <row r="295" customFormat="false" ht="15.75" hidden="false" customHeight="false" outlineLevel="0" collapsed="false">
      <c r="A295" s="20" t="n">
        <v>294</v>
      </c>
      <c r="B295" s="28" t="s">
        <v>726</v>
      </c>
      <c r="C295" s="28" t="s">
        <v>727</v>
      </c>
      <c r="D295" s="8" t="s">
        <v>623</v>
      </c>
      <c r="E295" s="16" t="s">
        <v>717</v>
      </c>
      <c r="F295" s="20" t="s">
        <v>718</v>
      </c>
      <c r="G295" s="16" t="s">
        <v>3160</v>
      </c>
      <c r="H295" s="31" t="str">
        <f aca="false">CONCATENATE(LEFT(D295, FIND(" ", D295) - 1), RIGHT(D295, LEN(D295) - FIND(" ", D295)), "_", E295, "_", F295, "_", G295)</f>
        <v>MasterData_HardwareFeature_Set_Echo Driving_view</v>
      </c>
    </row>
    <row r="296" customFormat="false" ht="15.75" hidden="false" customHeight="false" outlineLevel="0" collapsed="false">
      <c r="A296" s="20" t="n">
        <v>295</v>
      </c>
      <c r="B296" s="28" t="s">
        <v>728</v>
      </c>
      <c r="C296" s="28" t="s">
        <v>729</v>
      </c>
      <c r="D296" s="8" t="s">
        <v>623</v>
      </c>
      <c r="E296" s="16" t="s">
        <v>717</v>
      </c>
      <c r="F296" s="20" t="s">
        <v>718</v>
      </c>
      <c r="G296" s="16" t="s">
        <v>63</v>
      </c>
      <c r="H296" s="31" t="str">
        <f aca="false">CONCATENATE(LEFT(D296, FIND(" ", D296) - 1), RIGHT(D296, LEN(D296) - FIND(" ", D296)), "_", E296, "_", F296, "_", G296)</f>
        <v>MasterData_HardwareFeature_Set_Echo Driving_input</v>
      </c>
    </row>
    <row r="297" customFormat="false" ht="15.75" hidden="false" customHeight="false" outlineLevel="0" collapsed="false">
      <c r="A297" s="20" t="n">
        <v>296</v>
      </c>
      <c r="B297" s="28" t="s">
        <v>730</v>
      </c>
      <c r="C297" s="28" t="s">
        <v>731</v>
      </c>
      <c r="D297" s="8" t="s">
        <v>623</v>
      </c>
      <c r="E297" s="16" t="s">
        <v>717</v>
      </c>
      <c r="F297" s="20" t="s">
        <v>718</v>
      </c>
      <c r="G297" s="16" t="s">
        <v>3159</v>
      </c>
      <c r="H297" s="31" t="str">
        <f aca="false">CONCATENATE(LEFT(D297, FIND(" ", D297) - 1), RIGHT(D297, LEN(D297) - FIND(" ", D297)), "_", E297, "_", F297, "_", G297)</f>
        <v>MasterData_HardwareFeature_Set_Echo Driving_filter</v>
      </c>
    </row>
    <row r="298" customFormat="false" ht="15.75" hidden="false" customHeight="false" outlineLevel="0" collapsed="false">
      <c r="A298" s="20" t="n">
        <v>297</v>
      </c>
      <c r="B298" s="28" t="s">
        <v>732</v>
      </c>
      <c r="C298" s="28" t="s">
        <v>733</v>
      </c>
      <c r="D298" s="8" t="s">
        <v>623</v>
      </c>
      <c r="E298" s="16" t="s">
        <v>717</v>
      </c>
      <c r="F298" s="20" t="s">
        <v>718</v>
      </c>
      <c r="G298" s="20" t="s">
        <v>267</v>
      </c>
      <c r="H298" s="31" t="str">
        <f aca="false">CONCATENATE(LEFT(D298, FIND(" ", D298) - 1), RIGHT(D298, LEN(D298) - FIND(" ", D298)), "_", E298, "_", F298, "_", G298)</f>
        <v>MasterData_HardwareFeature_Set_Echo Driving_available</v>
      </c>
    </row>
    <row r="299" customFormat="false" ht="15.75" hidden="false" customHeight="false" outlineLevel="0" collapsed="false">
      <c r="A299" s="20" t="n">
        <v>298</v>
      </c>
      <c r="B299" s="28" t="s">
        <v>734</v>
      </c>
      <c r="C299" s="28" t="s">
        <v>735</v>
      </c>
      <c r="D299" s="8" t="s">
        <v>623</v>
      </c>
      <c r="E299" s="16" t="s">
        <v>717</v>
      </c>
      <c r="F299" s="20" t="s">
        <v>718</v>
      </c>
      <c r="G299" s="16" t="s">
        <v>3216</v>
      </c>
      <c r="H299" s="31" t="str">
        <f aca="false">CONCATENATE(LEFT(D299, FIND(" ", D299) - 1), RIGHT(D299, LEN(D299) - FIND(" ", D299)), "_", E299, "_", F299, "_", G299)</f>
        <v>MasterData_HardwareFeature_Set_Echo Driving_reset</v>
      </c>
    </row>
    <row r="300" customFormat="false" ht="15.75" hidden="false" customHeight="false" outlineLevel="0" collapsed="false">
      <c r="A300" s="20" t="n">
        <v>299</v>
      </c>
      <c r="B300" s="28" t="s">
        <v>736</v>
      </c>
      <c r="C300" s="28" t="s">
        <v>737</v>
      </c>
      <c r="D300" s="8" t="s">
        <v>623</v>
      </c>
      <c r="E300" s="16" t="s">
        <v>717</v>
      </c>
      <c r="F300" s="20" t="s">
        <v>718</v>
      </c>
      <c r="G300" s="16" t="s">
        <v>738</v>
      </c>
      <c r="H300" s="31" t="str">
        <f aca="false">CONCATENATE(LEFT(D300, FIND(" ", D300) - 1), RIGHT(D300, LEN(D300) - FIND(" ", D300)), "_", E300, "_", F300, "_", G300)</f>
        <v>MasterData_HardwareFeature_Set_Echo Driving_using</v>
      </c>
    </row>
    <row r="301" customFormat="false" ht="15.75" hidden="false" customHeight="false" outlineLevel="0" collapsed="false">
      <c r="A301" s="20" t="n">
        <v>300</v>
      </c>
      <c r="B301" s="31" t="s">
        <v>739</v>
      </c>
      <c r="C301" s="31" t="s">
        <v>740</v>
      </c>
      <c r="D301" s="8" t="s">
        <v>623</v>
      </c>
      <c r="E301" s="16" t="s">
        <v>717</v>
      </c>
      <c r="F301" s="16" t="s">
        <v>741</v>
      </c>
      <c r="G301" s="16" t="s">
        <v>3213</v>
      </c>
      <c r="H301" s="31" t="str">
        <f aca="false">CONCATENATE(LEFT(D301, FIND(" ", D301) - 1), RIGHT(D301, LEN(D301) - FIND(" ", D301)), "_", E301, "_", F301, "_", G301)</f>
        <v>MasterData_HardwareFeature_Set_IVMS_enter</v>
      </c>
    </row>
    <row r="302" customFormat="false" ht="15.75" hidden="false" customHeight="false" outlineLevel="0" collapsed="false">
      <c r="A302" s="20" t="n">
        <v>301</v>
      </c>
      <c r="B302" s="31" t="s">
        <v>742</v>
      </c>
      <c r="C302" s="31" t="s">
        <v>743</v>
      </c>
      <c r="D302" s="8" t="s">
        <v>623</v>
      </c>
      <c r="E302" s="16" t="s">
        <v>717</v>
      </c>
      <c r="F302" s="16" t="s">
        <v>741</v>
      </c>
      <c r="G302" s="16" t="s">
        <v>89</v>
      </c>
      <c r="H302" s="31" t="str">
        <f aca="false">CONCATENATE(LEFT(D302, FIND(" ", D302) - 1), RIGHT(D302, LEN(D302) - FIND(" ", D302)), "_", E302, "_", F302, "_", G302)</f>
        <v>MasterData_HardwareFeature_Set_IVMS_search</v>
      </c>
    </row>
    <row r="303" customFormat="false" ht="15.75" hidden="false" customHeight="false" outlineLevel="0" collapsed="false">
      <c r="A303" s="20" t="n">
        <v>302</v>
      </c>
      <c r="B303" s="31" t="s">
        <v>744</v>
      </c>
      <c r="C303" s="31" t="s">
        <v>745</v>
      </c>
      <c r="D303" s="8" t="s">
        <v>623</v>
      </c>
      <c r="E303" s="16" t="s">
        <v>717</v>
      </c>
      <c r="F303" s="16" t="s">
        <v>741</v>
      </c>
      <c r="G303" s="16" t="s">
        <v>746</v>
      </c>
      <c r="H303" s="31" t="str">
        <f aca="false">CONCATENATE(LEFT(D303, FIND(" ", D303) - 1), RIGHT(D303, LEN(D303) - FIND(" ", D303)), "_", E303, "_", F303, "_", G303)</f>
        <v>MasterData_HardwareFeature_Set_IVMS_relate</v>
      </c>
    </row>
    <row r="304" customFormat="false" ht="15.75" hidden="false" customHeight="false" outlineLevel="0" collapsed="false">
      <c r="A304" s="20" t="n">
        <v>303</v>
      </c>
      <c r="B304" s="31" t="s">
        <v>747</v>
      </c>
      <c r="C304" s="31" t="s">
        <v>748</v>
      </c>
      <c r="D304" s="8" t="s">
        <v>623</v>
      </c>
      <c r="E304" s="16" t="s">
        <v>717</v>
      </c>
      <c r="F304" s="16" t="s">
        <v>741</v>
      </c>
      <c r="G304" s="16" t="s">
        <v>3215</v>
      </c>
      <c r="H304" s="31" t="str">
        <f aca="false">CONCATENATE(LEFT(D304, FIND(" ", D304) - 1), RIGHT(D304, LEN(D304) - FIND(" ", D304)), "_", E304, "_", F304, "_", G304)</f>
        <v>MasterData_HardwareFeature_Set_IVMS_toggle</v>
      </c>
    </row>
    <row r="305" customFormat="false" ht="15.75" hidden="false" customHeight="false" outlineLevel="0" collapsed="false">
      <c r="A305" s="20" t="n">
        <v>304</v>
      </c>
      <c r="B305" s="31" t="s">
        <v>749</v>
      </c>
      <c r="C305" s="31" t="s">
        <v>750</v>
      </c>
      <c r="D305" s="8" t="s">
        <v>623</v>
      </c>
      <c r="E305" s="16" t="s">
        <v>717</v>
      </c>
      <c r="F305" s="16" t="s">
        <v>741</v>
      </c>
      <c r="G305" s="16" t="s">
        <v>89</v>
      </c>
      <c r="H305" s="31" t="str">
        <f aca="false">CONCATENATE(LEFT(D305, FIND(" ", D305) - 1), RIGHT(D305, LEN(D305) - FIND(" ", D305)), "_", E305, "_", F305, "_", G305)</f>
        <v>MasterData_HardwareFeature_Set_IVMS_search</v>
      </c>
    </row>
    <row r="306" customFormat="false" ht="15.75" hidden="false" customHeight="false" outlineLevel="0" collapsed="false">
      <c r="A306" s="20" t="n">
        <v>305</v>
      </c>
      <c r="B306" s="31" t="s">
        <v>751</v>
      </c>
      <c r="C306" s="31" t="s">
        <v>752</v>
      </c>
      <c r="D306" s="8" t="s">
        <v>623</v>
      </c>
      <c r="E306" s="16" t="s">
        <v>717</v>
      </c>
      <c r="F306" s="16" t="s">
        <v>741</v>
      </c>
      <c r="G306" s="16" t="s">
        <v>3159</v>
      </c>
      <c r="H306" s="31" t="str">
        <f aca="false">CONCATENATE(LEFT(D306, FIND(" ", D306) - 1), RIGHT(D306, LEN(D306) - FIND(" ", D306)), "_", E306, "_", F306, "_", G306)</f>
        <v>MasterData_HardwareFeature_Set_IVMS_filter</v>
      </c>
    </row>
    <row r="307" customFormat="false" ht="15.75" hidden="false" customHeight="false" outlineLevel="0" collapsed="false">
      <c r="A307" s="20" t="n">
        <v>306</v>
      </c>
      <c r="B307" s="31" t="s">
        <v>753</v>
      </c>
      <c r="C307" s="31" t="s">
        <v>754</v>
      </c>
      <c r="D307" s="8" t="s">
        <v>623</v>
      </c>
      <c r="E307" s="16" t="s">
        <v>717</v>
      </c>
      <c r="F307" s="16" t="s">
        <v>741</v>
      </c>
      <c r="G307" s="16" t="s">
        <v>3159</v>
      </c>
      <c r="H307" s="31" t="str">
        <f aca="false">CONCATENATE(LEFT(D307, FIND(" ", D307) - 1), RIGHT(D307, LEN(D307) - FIND(" ", D307)), "_", E307, "_", F307, "_", G307)</f>
        <v>MasterData_HardwareFeature_Set_IVMS_filter</v>
      </c>
    </row>
    <row r="308" customFormat="false" ht="15.75" hidden="false" customHeight="false" outlineLevel="0" collapsed="false">
      <c r="A308" s="20" t="n">
        <v>307</v>
      </c>
      <c r="B308" s="31" t="s">
        <v>755</v>
      </c>
      <c r="C308" s="31" t="s">
        <v>756</v>
      </c>
      <c r="D308" s="8" t="s">
        <v>623</v>
      </c>
      <c r="E308" s="16" t="s">
        <v>717</v>
      </c>
      <c r="F308" s="16" t="s">
        <v>741</v>
      </c>
      <c r="G308" s="16" t="s">
        <v>3159</v>
      </c>
      <c r="H308" s="31" t="str">
        <f aca="false">CONCATENATE(LEFT(D308, FIND(" ", D308) - 1), RIGHT(D308, LEN(D308) - FIND(" ", D308)), "_", E308, "_", F308, "_", G308)</f>
        <v>MasterData_HardwareFeature_Set_IVMS_filter</v>
      </c>
    </row>
    <row r="309" customFormat="false" ht="15.75" hidden="false" customHeight="false" outlineLevel="0" collapsed="false">
      <c r="A309" s="20" t="n">
        <v>308</v>
      </c>
      <c r="B309" s="31" t="s">
        <v>757</v>
      </c>
      <c r="C309" s="31" t="s">
        <v>758</v>
      </c>
      <c r="D309" s="8" t="s">
        <v>623</v>
      </c>
      <c r="E309" s="16" t="s">
        <v>717</v>
      </c>
      <c r="F309" s="16" t="s">
        <v>741</v>
      </c>
      <c r="G309" s="16" t="s">
        <v>759</v>
      </c>
      <c r="H309" s="31" t="str">
        <f aca="false">CONCATENATE(LEFT(D309, FIND(" ", D309) - 1), RIGHT(D309, LEN(D309) - FIND(" ", D309)), "_", E309, "_", F309, "_", G309)</f>
        <v>MasterData_HardwareFeature_Set_IVMS_disable</v>
      </c>
    </row>
    <row r="310" customFormat="false" ht="15.75" hidden="false" customHeight="false" outlineLevel="0" collapsed="false">
      <c r="A310" s="20" t="n">
        <v>309</v>
      </c>
      <c r="B310" s="31" t="s">
        <v>760</v>
      </c>
      <c r="C310" s="31" t="s">
        <v>761</v>
      </c>
      <c r="D310" s="8" t="s">
        <v>623</v>
      </c>
      <c r="E310" s="16" t="s">
        <v>717</v>
      </c>
      <c r="F310" s="16" t="s">
        <v>741</v>
      </c>
      <c r="G310" s="20" t="s">
        <v>146</v>
      </c>
      <c r="H310" s="31" t="str">
        <f aca="false">CONCATENATE(LEFT(D310, FIND(" ", D310) - 1), RIGHT(D310, LEN(D310) - FIND(" ", D310)), "_", E310, "_", F310, "_", G310)</f>
        <v>MasterData_HardwareFeature_Set_IVMS_enhance</v>
      </c>
    </row>
    <row r="311" customFormat="false" ht="15.75" hidden="false" customHeight="false" outlineLevel="0" collapsed="false">
      <c r="A311" s="20" t="n">
        <v>310</v>
      </c>
      <c r="B311" s="31" t="s">
        <v>762</v>
      </c>
      <c r="C311" s="31" t="s">
        <v>763</v>
      </c>
      <c r="D311" s="8" t="s">
        <v>623</v>
      </c>
      <c r="E311" s="16" t="s">
        <v>717</v>
      </c>
      <c r="F311" s="20" t="s">
        <v>764</v>
      </c>
      <c r="G311" s="16" t="s">
        <v>765</v>
      </c>
      <c r="H311" s="31" t="str">
        <f aca="false">CONCATENATE(LEFT(D311, FIND(" ", D311) - 1), RIGHT(D311, LEN(D311) - FIND(" ", D311)), "_", E311, "_", F311, "_", G311)</f>
        <v>MasterData_HardwareFeature_Set_Card_Reader_Search</v>
      </c>
    </row>
    <row r="312" customFormat="false" ht="15.75" hidden="false" customHeight="false" outlineLevel="0" collapsed="false">
      <c r="A312" s="20" t="n">
        <v>311</v>
      </c>
      <c r="B312" s="31" t="s">
        <v>766</v>
      </c>
      <c r="C312" s="31" t="s">
        <v>767</v>
      </c>
      <c r="D312" s="8" t="s">
        <v>623</v>
      </c>
      <c r="E312" s="16" t="s">
        <v>717</v>
      </c>
      <c r="F312" s="20" t="s">
        <v>764</v>
      </c>
      <c r="G312" s="16" t="s">
        <v>3159</v>
      </c>
      <c r="H312" s="31" t="str">
        <f aca="false">CONCATENATE(LEFT(D312, FIND(" ", D312) - 1), RIGHT(D312, LEN(D312) - FIND(" ", D312)), "_", E312, "_", F312, "_", G312)</f>
        <v>MasterData_HardwareFeature_Set_Card_Reader_filter</v>
      </c>
    </row>
    <row r="313" customFormat="false" ht="15.75" hidden="false" customHeight="false" outlineLevel="0" collapsed="false">
      <c r="A313" s="20" t="n">
        <v>312</v>
      </c>
      <c r="B313" s="31" t="s">
        <v>768</v>
      </c>
      <c r="C313" s="31" t="s">
        <v>769</v>
      </c>
      <c r="D313" s="8" t="s">
        <v>623</v>
      </c>
      <c r="E313" s="16" t="s">
        <v>717</v>
      </c>
      <c r="F313" s="20" t="s">
        <v>764</v>
      </c>
      <c r="G313" s="16" t="s">
        <v>89</v>
      </c>
      <c r="H313" s="31" t="str">
        <f aca="false">CONCATENATE(LEFT(D313, FIND(" ", D313) - 1), RIGHT(D313, LEN(D313) - FIND(" ", D313)), "_", E313, "_", F313, "_", G313)</f>
        <v>MasterData_HardwareFeature_Set_Card_Reader_search</v>
      </c>
    </row>
    <row r="314" customFormat="false" ht="15.75" hidden="false" customHeight="false" outlineLevel="0" collapsed="false">
      <c r="A314" s="20" t="n">
        <v>313</v>
      </c>
      <c r="B314" s="31" t="s">
        <v>770</v>
      </c>
      <c r="C314" s="31" t="s">
        <v>771</v>
      </c>
      <c r="D314" s="8" t="s">
        <v>623</v>
      </c>
      <c r="E314" s="16" t="s">
        <v>717</v>
      </c>
      <c r="F314" s="20" t="s">
        <v>764</v>
      </c>
      <c r="G314" s="16" t="s">
        <v>554</v>
      </c>
      <c r="H314" s="31" t="str">
        <f aca="false">CONCATENATE(LEFT(D314, FIND(" ", D314) - 1), RIGHT(D314, LEN(D314) - FIND(" ", D314)), "_", E314, "_", F314, "_", G314)</f>
        <v>MasterData_HardwareFeature_Set_Card_Reader_activate</v>
      </c>
    </row>
    <row r="315" customFormat="false" ht="15.75" hidden="false" customHeight="false" outlineLevel="0" collapsed="false">
      <c r="A315" s="20" t="n">
        <v>314</v>
      </c>
      <c r="B315" s="31" t="s">
        <v>772</v>
      </c>
      <c r="C315" s="31" t="s">
        <v>773</v>
      </c>
      <c r="D315" s="8" t="s">
        <v>623</v>
      </c>
      <c r="E315" s="16" t="s">
        <v>717</v>
      </c>
      <c r="F315" s="20" t="s">
        <v>764</v>
      </c>
      <c r="G315" s="16" t="s">
        <v>774</v>
      </c>
      <c r="H315" s="31" t="str">
        <f aca="false">CONCATENATE(LEFT(D315, FIND(" ", D315) - 1), RIGHT(D315, LEN(D315) - FIND(" ", D315)), "_", E315, "_", F315, "_", G315)</f>
        <v>MasterData_HardwareFeature_Set_Card_Reader_deactivate</v>
      </c>
    </row>
    <row r="316" customFormat="false" ht="15.75" hidden="false" customHeight="false" outlineLevel="0" collapsed="false">
      <c r="A316" s="20" t="n">
        <v>315</v>
      </c>
      <c r="B316" s="31" t="s">
        <v>775</v>
      </c>
      <c r="C316" s="31" t="s">
        <v>776</v>
      </c>
      <c r="D316" s="8" t="s">
        <v>623</v>
      </c>
      <c r="E316" s="16" t="s">
        <v>717</v>
      </c>
      <c r="F316" s="20" t="s">
        <v>764</v>
      </c>
      <c r="G316" s="16" t="s">
        <v>3217</v>
      </c>
      <c r="H316" s="31" t="str">
        <f aca="false">CONCATENATE(LEFT(D316, FIND(" ", D316) - 1), RIGHT(D316, LEN(D316) - FIND(" ", D316)), "_", E316, "_", F316, "_", G316)</f>
        <v>MasterData_HardwareFeature_Set_Card_Reader_see</v>
      </c>
    </row>
    <row r="317" customFormat="false" ht="15.75" hidden="false" customHeight="false" outlineLevel="0" collapsed="false">
      <c r="A317" s="20" t="n">
        <v>316</v>
      </c>
      <c r="B317" s="31" t="s">
        <v>777</v>
      </c>
      <c r="C317" s="31" t="s">
        <v>778</v>
      </c>
      <c r="D317" s="8" t="s">
        <v>623</v>
      </c>
      <c r="E317" s="16" t="s">
        <v>717</v>
      </c>
      <c r="F317" s="20" t="s">
        <v>764</v>
      </c>
      <c r="G317" s="16" t="s">
        <v>3218</v>
      </c>
      <c r="H317" s="31" t="str">
        <f aca="false">CONCATENATE(LEFT(D317, FIND(" ", D317) - 1), RIGHT(D317, LEN(D317) - FIND(" ", D317)), "_", E317, "_", F317, "_", G317)</f>
        <v>MasterData_HardwareFeature_Set_Card_Reader_work</v>
      </c>
    </row>
    <row r="318" customFormat="false" ht="15.75" hidden="false" customHeight="false" outlineLevel="0" collapsed="false">
      <c r="A318" s="20" t="n">
        <v>317</v>
      </c>
      <c r="B318" s="31" t="s">
        <v>780</v>
      </c>
      <c r="C318" s="31" t="s">
        <v>781</v>
      </c>
      <c r="D318" s="8" t="s">
        <v>623</v>
      </c>
      <c r="E318" s="16" t="s">
        <v>717</v>
      </c>
      <c r="F318" s="20" t="s">
        <v>764</v>
      </c>
      <c r="G318" s="20" t="s">
        <v>3150</v>
      </c>
      <c r="H318" s="31" t="str">
        <f aca="false">CONCATENATE(LEFT(D318, FIND(" ", D318) - 1), RIGHT(D318, LEN(D318) - FIND(" ", D318)), "_", E318, "_", F318, "_", G318)</f>
        <v>MasterData_HardwareFeature_Set_Card_Reader_find</v>
      </c>
    </row>
    <row r="319" customFormat="false" ht="15.75" hidden="false" customHeight="false" outlineLevel="0" collapsed="false">
      <c r="A319" s="20" t="n">
        <v>318</v>
      </c>
      <c r="B319" s="31" t="s">
        <v>782</v>
      </c>
      <c r="C319" s="31" t="s">
        <v>783</v>
      </c>
      <c r="D319" s="8" t="s">
        <v>623</v>
      </c>
      <c r="E319" s="16" t="s">
        <v>717</v>
      </c>
      <c r="F319" s="20" t="s">
        <v>764</v>
      </c>
      <c r="G319" s="16" t="s">
        <v>3213</v>
      </c>
      <c r="H319" s="31" t="str">
        <f aca="false">CONCATENATE(LEFT(D319, FIND(" ", D319) - 1), RIGHT(D319, LEN(D319) - FIND(" ", D319)), "_", E319, "_", F319, "_", G319)</f>
        <v>MasterData_HardwareFeature_Set_Card_Reader_enter</v>
      </c>
    </row>
    <row r="320" customFormat="false" ht="15.75" hidden="false" customHeight="false" outlineLevel="0" collapsed="false">
      <c r="A320" s="20" t="n">
        <v>319</v>
      </c>
      <c r="B320" s="31" t="s">
        <v>784</v>
      </c>
      <c r="C320" s="31" t="s">
        <v>785</v>
      </c>
      <c r="D320" s="8" t="s">
        <v>623</v>
      </c>
      <c r="E320" s="16" t="s">
        <v>717</v>
      </c>
      <c r="F320" s="20" t="s">
        <v>764</v>
      </c>
      <c r="G320" s="16" t="s">
        <v>18</v>
      </c>
      <c r="H320" s="31" t="str">
        <f aca="false">CONCATENATE(LEFT(D320, FIND(" ", D320) - 1), RIGHT(D320, LEN(D320) - FIND(" ", D320)), "_", E320, "_", F320, "_", G320)</f>
        <v>MasterData_HardwareFeature_Set_Card_Reader_save</v>
      </c>
    </row>
    <row r="321" customFormat="false" ht="15.75" hidden="false" customHeight="false" outlineLevel="0" collapsed="false">
      <c r="A321" s="20" t="n">
        <v>320</v>
      </c>
      <c r="B321" s="31" t="s">
        <v>786</v>
      </c>
      <c r="C321" s="31" t="s">
        <v>787</v>
      </c>
      <c r="D321" s="8" t="s">
        <v>623</v>
      </c>
      <c r="E321" s="16" t="s">
        <v>717</v>
      </c>
      <c r="F321" s="20" t="s">
        <v>764</v>
      </c>
      <c r="G321" s="16" t="s">
        <v>89</v>
      </c>
      <c r="H321" s="31" t="str">
        <f aca="false">CONCATENATE(LEFT(D321, FIND(" ", D321) - 1), RIGHT(D321, LEN(D321) - FIND(" ", D321)), "_", E321, "_", F321, "_", G321)</f>
        <v>MasterData_HardwareFeature_Set_Card_Reader_search</v>
      </c>
    </row>
    <row r="322" customFormat="false" ht="15.75" hidden="false" customHeight="false" outlineLevel="0" collapsed="false">
      <c r="A322" s="20" t="n">
        <v>321</v>
      </c>
      <c r="B322" s="31" t="s">
        <v>788</v>
      </c>
      <c r="C322" s="31" t="s">
        <v>789</v>
      </c>
      <c r="D322" s="8" t="s">
        <v>623</v>
      </c>
      <c r="E322" s="16" t="s">
        <v>717</v>
      </c>
      <c r="F322" s="20" t="s">
        <v>790</v>
      </c>
      <c r="G322" s="16" t="s">
        <v>791</v>
      </c>
      <c r="H322" s="31" t="str">
        <f aca="false">CONCATENATE(LEFT(D322, FIND(" ", D322) - 1), RIGHT(D322, LEN(D322) - FIND(" ", D322)), "_", E322, "_", F322, "_", G322)</f>
        <v>MasterData_HardwareFeature_Set_Over_Speeding_refine</v>
      </c>
    </row>
    <row r="323" customFormat="false" ht="15.75" hidden="false" customHeight="false" outlineLevel="0" collapsed="false">
      <c r="A323" s="20" t="n">
        <v>322</v>
      </c>
      <c r="B323" s="31" t="s">
        <v>792</v>
      </c>
      <c r="C323" s="31" t="s">
        <v>793</v>
      </c>
      <c r="D323" s="8" t="s">
        <v>623</v>
      </c>
      <c r="E323" s="16" t="s">
        <v>717</v>
      </c>
      <c r="F323" s="20" t="s">
        <v>790</v>
      </c>
      <c r="G323" s="16" t="s">
        <v>3215</v>
      </c>
      <c r="H323" s="31" t="str">
        <f aca="false">CONCATENATE(LEFT(D323, FIND(" ", D323) - 1), RIGHT(D323, LEN(D323) - FIND(" ", D323)), "_", E323, "_", F323, "_", G323)</f>
        <v>MasterData_HardwareFeature_Set_Over_Speeding_toggle</v>
      </c>
    </row>
    <row r="324" customFormat="false" ht="15.75" hidden="false" customHeight="false" outlineLevel="0" collapsed="false">
      <c r="A324" s="20" t="n">
        <v>323</v>
      </c>
      <c r="B324" s="31" t="s">
        <v>794</v>
      </c>
      <c r="C324" s="31" t="s">
        <v>795</v>
      </c>
      <c r="D324" s="8" t="s">
        <v>623</v>
      </c>
      <c r="E324" s="16" t="s">
        <v>717</v>
      </c>
      <c r="F324" s="20" t="s">
        <v>790</v>
      </c>
      <c r="G324" s="16" t="s">
        <v>759</v>
      </c>
      <c r="H324" s="31" t="str">
        <f aca="false">CONCATENATE(LEFT(D324, FIND(" ", D324) - 1), RIGHT(D324, LEN(D324) - FIND(" ", D324)), "_", E324, "_", F324, "_", G324)</f>
        <v>MasterData_HardwareFeature_Set_Over_Speeding_disable</v>
      </c>
    </row>
    <row r="325" customFormat="false" ht="15.75" hidden="false" customHeight="false" outlineLevel="0" collapsed="false">
      <c r="A325" s="20" t="n">
        <v>324</v>
      </c>
      <c r="B325" s="31" t="s">
        <v>796</v>
      </c>
      <c r="C325" s="31" t="s">
        <v>797</v>
      </c>
      <c r="D325" s="8" t="s">
        <v>623</v>
      </c>
      <c r="E325" s="16" t="s">
        <v>717</v>
      </c>
      <c r="F325" s="20" t="s">
        <v>790</v>
      </c>
      <c r="G325" s="16" t="s">
        <v>170</v>
      </c>
      <c r="H325" s="31" t="str">
        <f aca="false">CONCATENATE(LEFT(D325, FIND(" ", D325) - 1), RIGHT(D325, LEN(D325) - FIND(" ", D325)), "_", E325, "_", F325, "_", G325)</f>
        <v>MasterData_HardwareFeature_Set_Over_Speeding_dashboard</v>
      </c>
    </row>
    <row r="326" customFormat="false" ht="15.75" hidden="false" customHeight="false" outlineLevel="0" collapsed="false">
      <c r="A326" s="20" t="n">
        <v>325</v>
      </c>
      <c r="B326" s="31" t="s">
        <v>798</v>
      </c>
      <c r="C326" s="31" t="s">
        <v>799</v>
      </c>
      <c r="D326" s="8" t="s">
        <v>623</v>
      </c>
      <c r="E326" s="16" t="s">
        <v>717</v>
      </c>
      <c r="F326" s="20" t="s">
        <v>790</v>
      </c>
      <c r="G326" s="16" t="s">
        <v>800</v>
      </c>
      <c r="H326" s="31" t="str">
        <f aca="false">CONCATENATE(LEFT(D326, FIND(" ", D326) - 1), RIGHT(D326, LEN(D326) - FIND(" ", D326)), "_", E326, "_", F326, "_", G326)</f>
        <v>MasterData_HardwareFeature_Set_Over_Speeding_useful</v>
      </c>
    </row>
    <row r="327" customFormat="false" ht="15.75" hidden="false" customHeight="false" outlineLevel="0" collapsed="false">
      <c r="A327" s="20" t="n">
        <v>326</v>
      </c>
      <c r="B327" s="31" t="s">
        <v>801</v>
      </c>
      <c r="C327" s="31" t="s">
        <v>802</v>
      </c>
      <c r="D327" s="8" t="s">
        <v>623</v>
      </c>
      <c r="E327" s="16" t="s">
        <v>717</v>
      </c>
      <c r="F327" s="20" t="s">
        <v>790</v>
      </c>
      <c r="G327" s="16" t="s">
        <v>89</v>
      </c>
      <c r="H327" s="31" t="str">
        <f aca="false">CONCATENATE(LEFT(D327, FIND(" ", D327) - 1), RIGHT(D327, LEN(D327) - FIND(" ", D327)), "_", E327, "_", F327, "_", G327)</f>
        <v>MasterData_HardwareFeature_Set_Over_Speeding_search</v>
      </c>
    </row>
    <row r="328" customFormat="false" ht="15.75" hidden="false" customHeight="false" outlineLevel="0" collapsed="false">
      <c r="A328" s="20" t="n">
        <v>327</v>
      </c>
      <c r="B328" s="31" t="s">
        <v>803</v>
      </c>
      <c r="C328" s="31" t="s">
        <v>804</v>
      </c>
      <c r="D328" s="8" t="s">
        <v>623</v>
      </c>
      <c r="E328" s="16" t="s">
        <v>717</v>
      </c>
      <c r="F328" s="20" t="s">
        <v>790</v>
      </c>
      <c r="G328" s="16" t="s">
        <v>304</v>
      </c>
      <c r="H328" s="31" t="str">
        <f aca="false">CONCATENATE(LEFT(D328, FIND(" ", D328) - 1), RIGHT(D328, LEN(D328) - FIND(" ", D328)), "_", E328, "_", F328, "_", G328)</f>
        <v>MasterData_HardwareFeature_Set_Over_Speeding_enable</v>
      </c>
    </row>
    <row r="329" customFormat="false" ht="15.75" hidden="false" customHeight="false" outlineLevel="0" collapsed="false">
      <c r="A329" s="20" t="n">
        <v>328</v>
      </c>
      <c r="B329" s="31" t="s">
        <v>805</v>
      </c>
      <c r="C329" s="31" t="s">
        <v>806</v>
      </c>
      <c r="D329" s="8" t="s">
        <v>623</v>
      </c>
      <c r="E329" s="16" t="s">
        <v>717</v>
      </c>
      <c r="F329" s="20" t="s">
        <v>790</v>
      </c>
      <c r="G329" s="16" t="s">
        <v>3213</v>
      </c>
      <c r="H329" s="31" t="str">
        <f aca="false">CONCATENATE(LEFT(D329, FIND(" ", D329) - 1), RIGHT(D329, LEN(D329) - FIND(" ", D329)), "_", E329, "_", F329, "_", G329)</f>
        <v>MasterData_HardwareFeature_Set_Over_Speeding_enter</v>
      </c>
    </row>
    <row r="330" customFormat="false" ht="15.75" hidden="false" customHeight="false" outlineLevel="0" collapsed="false">
      <c r="A330" s="20" t="n">
        <v>329</v>
      </c>
      <c r="B330" s="31" t="s">
        <v>807</v>
      </c>
      <c r="C330" s="31" t="s">
        <v>808</v>
      </c>
      <c r="D330" s="8" t="s">
        <v>623</v>
      </c>
      <c r="E330" s="16" t="s">
        <v>717</v>
      </c>
      <c r="F330" s="20" t="s">
        <v>790</v>
      </c>
      <c r="G330" s="16" t="s">
        <v>3215</v>
      </c>
      <c r="H330" s="31" t="str">
        <f aca="false">CONCATENATE(LEFT(D330, FIND(" ", D330) - 1), RIGHT(D330, LEN(D330) - FIND(" ", D330)), "_", E330, "_", F330, "_", G330)</f>
        <v>MasterData_HardwareFeature_Set_Over_Speeding_toggle</v>
      </c>
    </row>
    <row r="331" customFormat="false" ht="15.75" hidden="false" customHeight="false" outlineLevel="0" collapsed="false">
      <c r="A331" s="20" t="n">
        <v>330</v>
      </c>
      <c r="B331" s="31" t="s">
        <v>809</v>
      </c>
      <c r="C331" s="31" t="s">
        <v>810</v>
      </c>
      <c r="D331" s="8" t="s">
        <v>623</v>
      </c>
      <c r="E331" s="16" t="s">
        <v>717</v>
      </c>
      <c r="F331" s="20" t="s">
        <v>811</v>
      </c>
      <c r="G331" s="16" t="s">
        <v>63</v>
      </c>
      <c r="H331" s="31" t="str">
        <f aca="false">CONCATENATE(LEFT(D331, FIND(" ", D331) - 1), RIGHT(D331, LEN(D331) - FIND(" ", D331)), "_", E331, "_", F331, "_", G331)</f>
        <v>MasterData_HardwareFeature_Set_Crash_Detection_input</v>
      </c>
    </row>
    <row r="332" customFormat="false" ht="15.75" hidden="false" customHeight="false" outlineLevel="0" collapsed="false">
      <c r="A332" s="20" t="n">
        <v>331</v>
      </c>
      <c r="B332" s="31" t="s">
        <v>812</v>
      </c>
      <c r="C332" s="31" t="s">
        <v>813</v>
      </c>
      <c r="D332" s="8" t="s">
        <v>623</v>
      </c>
      <c r="E332" s="16" t="s">
        <v>717</v>
      </c>
      <c r="F332" s="20" t="s">
        <v>811</v>
      </c>
      <c r="G332" s="16" t="s">
        <v>3214</v>
      </c>
      <c r="H332" s="31" t="str">
        <f aca="false">CONCATENATE(LEFT(D332, FIND(" ", D332) - 1), RIGHT(D332, LEN(D332) - FIND(" ", D332)), "_", E332, "_", F332, "_", G332)</f>
        <v>MasterData_HardwareFeature_Set_Crash_Detection_narrow</v>
      </c>
    </row>
    <row r="333" customFormat="false" ht="15.75" hidden="false" customHeight="false" outlineLevel="0" collapsed="false">
      <c r="A333" s="20" t="n">
        <v>332</v>
      </c>
      <c r="B333" s="31" t="s">
        <v>814</v>
      </c>
      <c r="C333" s="31" t="s">
        <v>815</v>
      </c>
      <c r="D333" s="8" t="s">
        <v>623</v>
      </c>
      <c r="E333" s="16" t="s">
        <v>717</v>
      </c>
      <c r="F333" s="20" t="s">
        <v>811</v>
      </c>
      <c r="G333" s="16" t="s">
        <v>3215</v>
      </c>
      <c r="H333" s="31" t="str">
        <f aca="false">CONCATENATE(LEFT(D333, FIND(" ", D333) - 1), RIGHT(D333, LEN(D333) - FIND(" ", D333)), "_", E333, "_", F333, "_", G333)</f>
        <v>MasterData_HardwareFeature_Set_Crash_Detection_toggle</v>
      </c>
    </row>
    <row r="334" customFormat="false" ht="15.75" hidden="false" customHeight="false" outlineLevel="0" collapsed="false">
      <c r="A334" s="20" t="n">
        <v>333</v>
      </c>
      <c r="B334" s="31" t="s">
        <v>816</v>
      </c>
      <c r="C334" s="31" t="s">
        <v>817</v>
      </c>
      <c r="D334" s="8" t="s">
        <v>623</v>
      </c>
      <c r="E334" s="16" t="s">
        <v>717</v>
      </c>
      <c r="F334" s="20" t="s">
        <v>811</v>
      </c>
      <c r="G334" s="16" t="s">
        <v>774</v>
      </c>
      <c r="H334" s="31" t="str">
        <f aca="false">CONCATENATE(LEFT(D334, FIND(" ", D334) - 1), RIGHT(D334, LEN(D334) - FIND(" ", D334)), "_", E334, "_", F334, "_", G334)</f>
        <v>MasterData_HardwareFeature_Set_Crash_Detection_deactivate</v>
      </c>
    </row>
    <row r="335" customFormat="false" ht="15.75" hidden="false" customHeight="false" outlineLevel="0" collapsed="false">
      <c r="A335" s="20" t="n">
        <v>334</v>
      </c>
      <c r="B335" s="31" t="s">
        <v>818</v>
      </c>
      <c r="C335" s="31" t="s">
        <v>819</v>
      </c>
      <c r="D335" s="8" t="s">
        <v>623</v>
      </c>
      <c r="E335" s="16" t="s">
        <v>717</v>
      </c>
      <c r="F335" s="20" t="s">
        <v>811</v>
      </c>
      <c r="G335" s="16" t="s">
        <v>3156</v>
      </c>
      <c r="H335" s="31" t="str">
        <f aca="false">CONCATENATE(LEFT(D335, FIND(" ", D335) - 1), RIGHT(D335, LEN(D335) - FIND(" ", D335)), "_", E335, "_", F335, "_", G335)</f>
        <v>MasterData_HardwareFeature_Set_Crash_Detection_purpose</v>
      </c>
    </row>
    <row r="336" customFormat="false" ht="15.75" hidden="false" customHeight="false" outlineLevel="0" collapsed="false">
      <c r="A336" s="20" t="n">
        <v>335</v>
      </c>
      <c r="B336" s="31" t="s">
        <v>820</v>
      </c>
      <c r="C336" s="31" t="s">
        <v>821</v>
      </c>
      <c r="D336" s="8" t="s">
        <v>623</v>
      </c>
      <c r="E336" s="16" t="s">
        <v>717</v>
      </c>
      <c r="F336" s="20" t="s">
        <v>811</v>
      </c>
      <c r="G336" s="16" t="s">
        <v>3219</v>
      </c>
      <c r="H336" s="31" t="str">
        <f aca="false">CONCATENATE(LEFT(D336, FIND(" ", D336) - 1), RIGHT(D336, LEN(D336) - FIND(" ", D336)), "_", E336, "_", F336, "_", G336)</f>
        <v>MasterData_HardwareFeature_Set_Crash_Detection_appear</v>
      </c>
    </row>
    <row r="337" customFormat="false" ht="15.75" hidden="false" customHeight="false" outlineLevel="0" collapsed="false">
      <c r="A337" s="20" t="n">
        <v>336</v>
      </c>
      <c r="B337" s="31" t="s">
        <v>822</v>
      </c>
      <c r="C337" s="31" t="s">
        <v>823</v>
      </c>
      <c r="D337" s="8" t="s">
        <v>623</v>
      </c>
      <c r="E337" s="16" t="s">
        <v>717</v>
      </c>
      <c r="F337" s="20" t="s">
        <v>811</v>
      </c>
      <c r="G337" s="16" t="s">
        <v>3160</v>
      </c>
      <c r="H337" s="31" t="str">
        <f aca="false">CONCATENATE(LEFT(D337, FIND(" ", D337) - 1), RIGHT(D337, LEN(D337) - FIND(" ", D337)), "_", E337, "_", F337, "_", G337)</f>
        <v>MasterData_HardwareFeature_Set_Crash_Detection_view</v>
      </c>
    </row>
    <row r="338" customFormat="false" ht="15.75" hidden="false" customHeight="false" outlineLevel="0" collapsed="false">
      <c r="A338" s="20" t="n">
        <v>337</v>
      </c>
      <c r="B338" s="31" t="s">
        <v>824</v>
      </c>
      <c r="C338" s="31" t="s">
        <v>825</v>
      </c>
      <c r="D338" s="8" t="s">
        <v>623</v>
      </c>
      <c r="E338" s="16" t="s">
        <v>717</v>
      </c>
      <c r="F338" s="20" t="s">
        <v>811</v>
      </c>
      <c r="G338" s="20" t="s">
        <v>3199</v>
      </c>
      <c r="H338" s="31" t="str">
        <f aca="false">CONCATENATE(LEFT(D338, FIND(" ", D338) - 1), RIGHT(D338, LEN(D338) - FIND(" ", D338)), "_", E338, "_", F338, "_", G338)</f>
        <v>MasterData_HardwareFeature_Set_Crash_Detection_description</v>
      </c>
    </row>
    <row r="339" customFormat="false" ht="15.75" hidden="false" customHeight="false" outlineLevel="0" collapsed="false">
      <c r="A339" s="20" t="n">
        <v>338</v>
      </c>
      <c r="B339" s="31" t="s">
        <v>826</v>
      </c>
      <c r="C339" s="31" t="s">
        <v>827</v>
      </c>
      <c r="D339" s="8" t="s">
        <v>623</v>
      </c>
      <c r="E339" s="16" t="s">
        <v>717</v>
      </c>
      <c r="F339" s="20" t="s">
        <v>811</v>
      </c>
      <c r="G339" s="20" t="s">
        <v>128</v>
      </c>
      <c r="H339" s="31" t="str">
        <f aca="false">CONCATENATE(LEFT(D339, FIND(" ", D339) - 1), RIGHT(D339, LEN(D339) - FIND(" ", D339)), "_", E339, "_", F339, "_", G339)</f>
        <v>MasterData_HardwareFeature_Set_Crash_Detection_impact</v>
      </c>
    </row>
    <row r="340" customFormat="false" ht="15.75" hidden="false" customHeight="false" outlineLevel="0" collapsed="false">
      <c r="A340" s="20" t="n">
        <v>339</v>
      </c>
      <c r="B340" s="31" t="s">
        <v>828</v>
      </c>
      <c r="C340" s="31" t="s">
        <v>829</v>
      </c>
      <c r="D340" s="8" t="s">
        <v>623</v>
      </c>
      <c r="E340" s="16" t="s">
        <v>717</v>
      </c>
      <c r="F340" s="20" t="s">
        <v>811</v>
      </c>
      <c r="G340" s="16" t="s">
        <v>3151</v>
      </c>
      <c r="H340" s="31" t="str">
        <f aca="false">CONCATENATE(LEFT(D340, FIND(" ", D340) - 1), RIGHT(D340, LEN(D340) - FIND(" ", D340)), "_", E340, "_", F340, "_", G340)</f>
        <v>MasterData_HardwareFeature_Set_Crash_Detection_check</v>
      </c>
    </row>
    <row r="341" customFormat="false" ht="15.75" hidden="false" customHeight="false" outlineLevel="0" collapsed="false">
      <c r="A341" s="20" t="n">
        <v>340</v>
      </c>
      <c r="B341" s="31" t="s">
        <v>830</v>
      </c>
      <c r="C341" s="31" t="s">
        <v>831</v>
      </c>
      <c r="D341" s="8" t="s">
        <v>623</v>
      </c>
      <c r="E341" s="16" t="s">
        <v>717</v>
      </c>
      <c r="F341" s="20" t="s">
        <v>832</v>
      </c>
      <c r="G341" s="16" t="s">
        <v>89</v>
      </c>
      <c r="H341" s="31" t="str">
        <f aca="false">CONCATENATE(LEFT(D341, FIND(" ", D341) - 1), RIGHT(D341, LEN(D341) - FIND(" ", D341)), "_", E341, "_", F341, "_", G341)</f>
        <v>MasterData_HardwareFeature_Set_Excessive_Idling_search</v>
      </c>
    </row>
    <row r="342" customFormat="false" ht="15.75" hidden="false" customHeight="false" outlineLevel="0" collapsed="false">
      <c r="A342" s="20" t="n">
        <v>341</v>
      </c>
      <c r="B342" s="31" t="s">
        <v>833</v>
      </c>
      <c r="C342" s="31" t="s">
        <v>834</v>
      </c>
      <c r="D342" s="8" t="s">
        <v>623</v>
      </c>
      <c r="E342" s="16" t="s">
        <v>717</v>
      </c>
      <c r="F342" s="20" t="s">
        <v>832</v>
      </c>
      <c r="G342" s="16" t="s">
        <v>3159</v>
      </c>
      <c r="H342" s="31" t="str">
        <f aca="false">CONCATENATE(LEFT(D342, FIND(" ", D342) - 1), RIGHT(D342, LEN(D342) - FIND(" ", D342)), "_", E342, "_", F342, "_", G342)</f>
        <v>MasterData_HardwareFeature_Set_Excessive_Idling_filter</v>
      </c>
    </row>
    <row r="343" customFormat="false" ht="15.75" hidden="false" customHeight="false" outlineLevel="0" collapsed="false">
      <c r="A343" s="20" t="n">
        <v>342</v>
      </c>
      <c r="B343" s="31" t="s">
        <v>835</v>
      </c>
      <c r="C343" s="31" t="s">
        <v>836</v>
      </c>
      <c r="D343" s="8" t="s">
        <v>623</v>
      </c>
      <c r="E343" s="16" t="s">
        <v>717</v>
      </c>
      <c r="F343" s="20" t="s">
        <v>832</v>
      </c>
      <c r="G343" s="16" t="s">
        <v>3220</v>
      </c>
      <c r="H343" s="31" t="str">
        <f aca="false">CONCATENATE(LEFT(D343, FIND(" ", D343) - 1), RIGHT(D343, LEN(D343) - FIND(" ", D343)), "_", E343, "_", F343, "_", G343)</f>
        <v>MasterData_HardwareFeature_Set_Excessive_Idling_function</v>
      </c>
    </row>
    <row r="344" customFormat="false" ht="15.75" hidden="false" customHeight="false" outlineLevel="0" collapsed="false">
      <c r="A344" s="20" t="n">
        <v>343</v>
      </c>
      <c r="B344" s="31" t="s">
        <v>837</v>
      </c>
      <c r="C344" s="31" t="s">
        <v>838</v>
      </c>
      <c r="D344" s="8" t="s">
        <v>623</v>
      </c>
      <c r="E344" s="16" t="s">
        <v>717</v>
      </c>
      <c r="F344" s="20" t="s">
        <v>832</v>
      </c>
      <c r="G344" s="16" t="s">
        <v>3215</v>
      </c>
      <c r="H344" s="31" t="str">
        <f aca="false">CONCATENATE(LEFT(D344, FIND(" ", D344) - 1), RIGHT(D344, LEN(D344) - FIND(" ", D344)), "_", E344, "_", F344, "_", G344)</f>
        <v>MasterData_HardwareFeature_Set_Excessive_Idling_toggle</v>
      </c>
    </row>
    <row r="345" customFormat="false" ht="15.75" hidden="false" customHeight="false" outlineLevel="0" collapsed="false">
      <c r="A345" s="20" t="n">
        <v>344</v>
      </c>
      <c r="B345" s="31" t="s">
        <v>839</v>
      </c>
      <c r="C345" s="31" t="s">
        <v>840</v>
      </c>
      <c r="D345" s="8" t="s">
        <v>623</v>
      </c>
      <c r="E345" s="16" t="s">
        <v>717</v>
      </c>
      <c r="F345" s="20" t="s">
        <v>832</v>
      </c>
      <c r="G345" s="16" t="s">
        <v>3221</v>
      </c>
      <c r="H345" s="31" t="str">
        <f aca="false">CONCATENATE(LEFT(D345, FIND(" ", D345) - 1), RIGHT(D345, LEN(D345) - FIND(" ", D345)), "_", E345, "_", F345, "_", G345)</f>
        <v>MasterData_HardwareFeature_Set_Excessive_Idling_turn</v>
      </c>
    </row>
    <row r="346" customFormat="false" ht="15.75" hidden="false" customHeight="false" outlineLevel="0" collapsed="false">
      <c r="A346" s="20" t="n">
        <v>345</v>
      </c>
      <c r="B346" s="31" t="s">
        <v>841</v>
      </c>
      <c r="C346" s="31" t="s">
        <v>842</v>
      </c>
      <c r="D346" s="8" t="s">
        <v>623</v>
      </c>
      <c r="E346" s="16" t="s">
        <v>717</v>
      </c>
      <c r="F346" s="20" t="s">
        <v>832</v>
      </c>
      <c r="G346" s="16" t="s">
        <v>3212</v>
      </c>
      <c r="H346" s="31" t="str">
        <f aca="false">CONCATENATE(LEFT(D346, FIND(" ", D346) - 1), RIGHT(D346, LEN(D346) - FIND(" ", D346)), "_", E346, "_", F346, "_", G346)</f>
        <v>MasterData_HardwareFeature_Set_Excessive_Idling_identify</v>
      </c>
    </row>
    <row r="347" customFormat="false" ht="15.75" hidden="false" customHeight="false" outlineLevel="0" collapsed="false">
      <c r="A347" s="20" t="n">
        <v>346</v>
      </c>
      <c r="B347" s="31" t="s">
        <v>843</v>
      </c>
      <c r="C347" s="31" t="s">
        <v>844</v>
      </c>
      <c r="D347" s="8" t="s">
        <v>623</v>
      </c>
      <c r="E347" s="16" t="s">
        <v>717</v>
      </c>
      <c r="F347" s="20" t="s">
        <v>832</v>
      </c>
      <c r="G347" s="16" t="s">
        <v>845</v>
      </c>
      <c r="H347" s="31" t="str">
        <f aca="false">CONCATENATE(LEFT(D347, FIND(" ", D347) - 1), RIGHT(D347, LEN(D347) - FIND(" ", D347)), "_", E347, "_", F347, "_", G347)</f>
        <v>MasterData_HardwareFeature_Set_Excessive_Idling_providing</v>
      </c>
    </row>
    <row r="348" customFormat="false" ht="15.75" hidden="false" customHeight="false" outlineLevel="0" collapsed="false">
      <c r="A348" s="20" t="n">
        <v>347</v>
      </c>
      <c r="B348" s="31" t="s">
        <v>846</v>
      </c>
      <c r="C348" s="31" t="s">
        <v>847</v>
      </c>
      <c r="D348" s="8" t="s">
        <v>623</v>
      </c>
      <c r="E348" s="16" t="s">
        <v>717</v>
      </c>
      <c r="F348" s="20" t="s">
        <v>832</v>
      </c>
      <c r="G348" s="16" t="s">
        <v>3222</v>
      </c>
      <c r="H348" s="31" t="str">
        <f aca="false">CONCATENATE(LEFT(D348, FIND(" ", D348) - 1), RIGHT(D348, LEN(D348) - FIND(" ", D348)), "_", E348, "_", F348, "_", G348)</f>
        <v>MasterData_HardwareFeature_Set_Excessive_Idling_gain</v>
      </c>
    </row>
    <row r="349" customFormat="false" ht="15.75" hidden="false" customHeight="false" outlineLevel="0" collapsed="false">
      <c r="A349" s="20" t="n">
        <v>348</v>
      </c>
      <c r="B349" s="31" t="s">
        <v>846</v>
      </c>
      <c r="C349" s="31" t="s">
        <v>847</v>
      </c>
      <c r="D349" s="8" t="s">
        <v>623</v>
      </c>
      <c r="E349" s="16" t="s">
        <v>717</v>
      </c>
      <c r="F349" s="20" t="s">
        <v>832</v>
      </c>
      <c r="G349" s="16" t="s">
        <v>3160</v>
      </c>
      <c r="H349" s="31" t="str">
        <f aca="false">CONCATENATE(LEFT(D349, FIND(" ", D349) - 1), RIGHT(D349, LEN(D349) - FIND(" ", D349)), "_", E349, "_", F349, "_", G349)</f>
        <v>MasterData_HardwareFeature_Set_Excessive_Idling_view</v>
      </c>
    </row>
    <row r="350" customFormat="false" ht="15.75" hidden="false" customHeight="false" outlineLevel="0" collapsed="false">
      <c r="A350" s="20" t="n">
        <v>349</v>
      </c>
      <c r="B350" s="31" t="s">
        <v>848</v>
      </c>
      <c r="C350" s="31" t="s">
        <v>849</v>
      </c>
      <c r="D350" s="8" t="s">
        <v>623</v>
      </c>
      <c r="E350" s="16" t="s">
        <v>717</v>
      </c>
      <c r="F350" s="20" t="s">
        <v>832</v>
      </c>
      <c r="G350" s="20" t="s">
        <v>3155</v>
      </c>
      <c r="H350" s="31" t="str">
        <f aca="false">CONCATENATE(LEFT(D350, FIND(" ", D350) - 1), RIGHT(D350, LEN(D350) - FIND(" ", D350)), "_", E350, "_", F350, "_", G350)</f>
        <v>MasterData_HardwareFeature_Set_Excessive_Idling_assist</v>
      </c>
    </row>
    <row r="351" customFormat="false" ht="15.75" hidden="false" customHeight="false" outlineLevel="0" collapsed="false">
      <c r="A351" s="20" t="n">
        <v>350</v>
      </c>
      <c r="B351" s="31" t="s">
        <v>850</v>
      </c>
      <c r="C351" s="31" t="s">
        <v>851</v>
      </c>
      <c r="D351" s="8" t="s">
        <v>623</v>
      </c>
      <c r="E351" s="16" t="s">
        <v>717</v>
      </c>
      <c r="F351" s="20" t="s">
        <v>832</v>
      </c>
      <c r="G351" s="16" t="s">
        <v>89</v>
      </c>
      <c r="H351" s="31" t="str">
        <f aca="false">CONCATENATE(LEFT(D351, FIND(" ", D351) - 1), RIGHT(D351, LEN(D351) - FIND(" ", D351)), "_", E351, "_", F351, "_", G351)</f>
        <v>MasterData_HardwareFeature_Set_Excessive_Idling_search</v>
      </c>
    </row>
    <row r="352" customFormat="false" ht="15.75" hidden="false" customHeight="false" outlineLevel="0" collapsed="false">
      <c r="A352" s="20" t="n">
        <v>351</v>
      </c>
      <c r="B352" s="31" t="s">
        <v>852</v>
      </c>
      <c r="C352" s="31" t="s">
        <v>853</v>
      </c>
      <c r="D352" s="8" t="s">
        <v>623</v>
      </c>
      <c r="E352" s="16" t="s">
        <v>717</v>
      </c>
      <c r="F352" s="20" t="s">
        <v>854</v>
      </c>
      <c r="G352" s="16" t="s">
        <v>554</v>
      </c>
      <c r="H352" s="31" t="str">
        <f aca="false">CONCATENATE(LEFT(D352, FIND(" ", D352) - 1), RIGHT(D352, LEN(D352) - FIND(" ", D352)), "_", E352, "_", F352, "_", G352)</f>
        <v>MasterData_HardwareFeature_Set_Towing_Detection_activate</v>
      </c>
    </row>
    <row r="353" customFormat="false" ht="15.75" hidden="false" customHeight="false" outlineLevel="0" collapsed="false">
      <c r="A353" s="20" t="n">
        <v>352</v>
      </c>
      <c r="B353" s="31" t="s">
        <v>855</v>
      </c>
      <c r="C353" s="31" t="s">
        <v>856</v>
      </c>
      <c r="D353" s="8" t="s">
        <v>623</v>
      </c>
      <c r="E353" s="16" t="s">
        <v>717</v>
      </c>
      <c r="F353" s="20" t="s">
        <v>854</v>
      </c>
      <c r="G353" s="16" t="s">
        <v>3159</v>
      </c>
      <c r="H353" s="31" t="str">
        <f aca="false">CONCATENATE(LEFT(D353, FIND(" ", D353) - 1), RIGHT(D353, LEN(D353) - FIND(" ", D353)), "_", E353, "_", F353, "_", G353)</f>
        <v>MasterData_HardwareFeature_Set_Towing_Detection_filter</v>
      </c>
    </row>
    <row r="354" customFormat="false" ht="15.75" hidden="false" customHeight="false" outlineLevel="0" collapsed="false">
      <c r="A354" s="20" t="n">
        <v>353</v>
      </c>
      <c r="B354" s="31" t="s">
        <v>857</v>
      </c>
      <c r="C354" s="31" t="s">
        <v>858</v>
      </c>
      <c r="D354" s="8" t="s">
        <v>623</v>
      </c>
      <c r="E354" s="16" t="s">
        <v>717</v>
      </c>
      <c r="F354" s="20" t="s">
        <v>854</v>
      </c>
      <c r="G354" s="16" t="s">
        <v>3215</v>
      </c>
      <c r="H354" s="31" t="str">
        <f aca="false">CONCATENATE(LEFT(D354, FIND(" ", D354) - 1), RIGHT(D354, LEN(D354) - FIND(" ", D354)), "_", E354, "_", F354, "_", G354)</f>
        <v>MasterData_HardwareFeature_Set_Towing_Detection_toggle</v>
      </c>
    </row>
    <row r="355" customFormat="false" ht="15.75" hidden="false" customHeight="false" outlineLevel="0" collapsed="false">
      <c r="A355" s="20" t="n">
        <v>354</v>
      </c>
      <c r="B355" s="31" t="s">
        <v>859</v>
      </c>
      <c r="C355" s="31" t="s">
        <v>860</v>
      </c>
      <c r="D355" s="8" t="s">
        <v>623</v>
      </c>
      <c r="E355" s="16" t="s">
        <v>717</v>
      </c>
      <c r="F355" s="20" t="s">
        <v>854</v>
      </c>
      <c r="G355" s="16" t="s">
        <v>89</v>
      </c>
      <c r="H355" s="31" t="str">
        <f aca="false">CONCATENATE(LEFT(D355, FIND(" ", D355) - 1), RIGHT(D355, LEN(D355) - FIND(" ", D355)), "_", E355, "_", F355, "_", G355)</f>
        <v>MasterData_HardwareFeature_Set_Towing_Detection_search</v>
      </c>
    </row>
    <row r="356" customFormat="false" ht="15.75" hidden="false" customHeight="false" outlineLevel="0" collapsed="false">
      <c r="A356" s="20" t="n">
        <v>355</v>
      </c>
      <c r="B356" s="31" t="s">
        <v>861</v>
      </c>
      <c r="C356" s="31" t="s">
        <v>862</v>
      </c>
      <c r="D356" s="8" t="s">
        <v>623</v>
      </c>
      <c r="E356" s="16" t="s">
        <v>717</v>
      </c>
      <c r="F356" s="20" t="s">
        <v>854</v>
      </c>
      <c r="G356" s="20" t="s">
        <v>128</v>
      </c>
      <c r="H356" s="31" t="str">
        <f aca="false">CONCATENATE(LEFT(D356, FIND(" ", D356) - 1), RIGHT(D356, LEN(D356) - FIND(" ", D356)), "_", E356, "_", F356, "_", G356)</f>
        <v>MasterData_HardwareFeature_Set_Towing_Detection_impact</v>
      </c>
    </row>
    <row r="357" customFormat="false" ht="15.75" hidden="false" customHeight="false" outlineLevel="0" collapsed="false">
      <c r="A357" s="20" t="n">
        <v>356</v>
      </c>
      <c r="B357" s="31" t="s">
        <v>863</v>
      </c>
      <c r="C357" s="31" t="s">
        <v>864</v>
      </c>
      <c r="D357" s="8" t="s">
        <v>623</v>
      </c>
      <c r="E357" s="16" t="s">
        <v>717</v>
      </c>
      <c r="F357" s="20" t="s">
        <v>854</v>
      </c>
      <c r="G357" s="16" t="s">
        <v>3223</v>
      </c>
      <c r="H357" s="31" t="str">
        <f aca="false">CONCATENATE(LEFT(D357, FIND(" ", D357) - 1), RIGHT(D357, LEN(D357) - FIND(" ", D357)), "_", E357, "_", F357, "_", G357)</f>
        <v>MasterData_HardwareFeature_Set_Towing_Detection_return</v>
      </c>
    </row>
    <row r="358" customFormat="false" ht="15.75" hidden="false" customHeight="false" outlineLevel="0" collapsed="false">
      <c r="A358" s="20" t="n">
        <v>357</v>
      </c>
      <c r="B358" s="31" t="s">
        <v>865</v>
      </c>
      <c r="C358" s="31" t="s">
        <v>866</v>
      </c>
      <c r="D358" s="8" t="s">
        <v>623</v>
      </c>
      <c r="E358" s="16" t="s">
        <v>717</v>
      </c>
      <c r="F358" s="20" t="s">
        <v>854</v>
      </c>
      <c r="G358" s="16" t="s">
        <v>800</v>
      </c>
      <c r="H358" s="31" t="str">
        <f aca="false">CONCATENATE(LEFT(D358, FIND(" ", D358) - 1), RIGHT(D358, LEN(D358) - FIND(" ", D358)), "_", E358, "_", F358, "_", G358)</f>
        <v>MasterData_HardwareFeature_Set_Towing_Detection_useful</v>
      </c>
    </row>
    <row r="359" customFormat="false" ht="15.75" hidden="false" customHeight="false" outlineLevel="0" collapsed="false">
      <c r="A359" s="20" t="n">
        <v>358</v>
      </c>
      <c r="B359" s="31" t="s">
        <v>867</v>
      </c>
      <c r="C359" s="31" t="s">
        <v>868</v>
      </c>
      <c r="D359" s="8" t="s">
        <v>623</v>
      </c>
      <c r="E359" s="16" t="s">
        <v>717</v>
      </c>
      <c r="F359" s="20" t="s">
        <v>854</v>
      </c>
      <c r="G359" s="20" t="s">
        <v>146</v>
      </c>
      <c r="H359" s="31" t="str">
        <f aca="false">CONCATENATE(LEFT(D359, FIND(" ", D359) - 1), RIGHT(D359, LEN(D359) - FIND(" ", D359)), "_", E359, "_", F359, "_", G359)</f>
        <v>MasterData_HardwareFeature_Set_Towing_Detection_enhance</v>
      </c>
    </row>
    <row r="360" customFormat="false" ht="15.75" hidden="false" customHeight="false" outlineLevel="0" collapsed="false">
      <c r="A360" s="20" t="n">
        <v>359</v>
      </c>
      <c r="B360" s="31" t="s">
        <v>869</v>
      </c>
      <c r="C360" s="31" t="s">
        <v>870</v>
      </c>
      <c r="D360" s="8" t="s">
        <v>623</v>
      </c>
      <c r="E360" s="16" t="s">
        <v>717</v>
      </c>
      <c r="F360" s="20" t="s">
        <v>854</v>
      </c>
      <c r="G360" s="16" t="s">
        <v>3215</v>
      </c>
      <c r="H360" s="31" t="str">
        <f aca="false">CONCATENATE(LEFT(D360, FIND(" ", D360) - 1), RIGHT(D360, LEN(D360) - FIND(" ", D360)), "_", E360, "_", F360, "_", G360)</f>
        <v>MasterData_HardwareFeature_Set_Towing_Detection_toggle</v>
      </c>
    </row>
    <row r="361" customFormat="false" ht="15.75" hidden="false" customHeight="false" outlineLevel="0" collapsed="false">
      <c r="A361" s="20" t="n">
        <v>360</v>
      </c>
      <c r="B361" s="31" t="s">
        <v>871</v>
      </c>
      <c r="C361" s="31" t="s">
        <v>872</v>
      </c>
      <c r="D361" s="8" t="s">
        <v>623</v>
      </c>
      <c r="E361" s="16" t="s">
        <v>717</v>
      </c>
      <c r="F361" s="20" t="s">
        <v>854</v>
      </c>
      <c r="G361" s="20" t="s">
        <v>146</v>
      </c>
      <c r="H361" s="31" t="str">
        <f aca="false">CONCATENATE(LEFT(D361, FIND(" ", D361) - 1), RIGHT(D361, LEN(D361) - FIND(" ", D361)), "_", E361, "_", F361, "_", G361)</f>
        <v>MasterData_HardwareFeature_Set_Towing_Detection_enhance</v>
      </c>
    </row>
    <row r="362" customFormat="false" ht="15.75" hidden="false" customHeight="false" outlineLevel="0" collapsed="false">
      <c r="A362" s="20" t="n">
        <v>361</v>
      </c>
      <c r="B362" s="31" t="s">
        <v>873</v>
      </c>
      <c r="C362" s="31" t="s">
        <v>874</v>
      </c>
      <c r="D362" s="8" t="s">
        <v>623</v>
      </c>
      <c r="E362" s="16" t="s">
        <v>717</v>
      </c>
      <c r="F362" s="20" t="s">
        <v>875</v>
      </c>
      <c r="G362" s="16" t="s">
        <v>89</v>
      </c>
      <c r="H362" s="31" t="str">
        <f aca="false">CONCATENATE(LEFT(D362, FIND(" ", D362) - 1), RIGHT(D362, LEN(D362) - FIND(" ", D362)), "_", E362, "_", F362, "_", G362)</f>
        <v>MasterData_HardwareFeature_Set_Unplug_Detection_search</v>
      </c>
    </row>
    <row r="363" customFormat="false" ht="15.75" hidden="false" customHeight="false" outlineLevel="0" collapsed="false">
      <c r="A363" s="20" t="n">
        <v>362</v>
      </c>
      <c r="B363" s="31" t="s">
        <v>876</v>
      </c>
      <c r="C363" s="31" t="s">
        <v>877</v>
      </c>
      <c r="D363" s="8" t="s">
        <v>623</v>
      </c>
      <c r="E363" s="16" t="s">
        <v>717</v>
      </c>
      <c r="F363" s="20" t="s">
        <v>875</v>
      </c>
      <c r="G363" s="16" t="s">
        <v>3215</v>
      </c>
      <c r="H363" s="31" t="str">
        <f aca="false">CONCATENATE(LEFT(D363, FIND(" ", D363) - 1), RIGHT(D363, LEN(D363) - FIND(" ", D363)), "_", E363, "_", F363, "_", G363)</f>
        <v>MasterData_HardwareFeature_Set_Unplug_Detection_toggle</v>
      </c>
    </row>
    <row r="364" customFormat="false" ht="15.75" hidden="false" customHeight="false" outlineLevel="0" collapsed="false">
      <c r="A364" s="20" t="n">
        <v>363</v>
      </c>
      <c r="B364" s="31" t="s">
        <v>878</v>
      </c>
      <c r="C364" s="31" t="s">
        <v>879</v>
      </c>
      <c r="D364" s="8" t="s">
        <v>623</v>
      </c>
      <c r="E364" s="16" t="s">
        <v>717</v>
      </c>
      <c r="F364" s="20" t="s">
        <v>875</v>
      </c>
      <c r="G364" s="16" t="s">
        <v>3146</v>
      </c>
      <c r="H364" s="31" t="str">
        <f aca="false">CONCATENATE(LEFT(D364, FIND(" ", D364) - 1), RIGHT(D364, LEN(D364) - FIND(" ", D364)), "_", E364, "_", F364, "_", G364)</f>
        <v>MasterData_HardwareFeature_Set_Unplug_Detection_explain</v>
      </c>
    </row>
    <row r="365" customFormat="false" ht="15.75" hidden="false" customHeight="false" outlineLevel="0" collapsed="false">
      <c r="A365" s="20" t="n">
        <v>364</v>
      </c>
      <c r="B365" s="31" t="s">
        <v>880</v>
      </c>
      <c r="C365" s="31" t="s">
        <v>881</v>
      </c>
      <c r="D365" s="8" t="s">
        <v>623</v>
      </c>
      <c r="E365" s="16" t="s">
        <v>717</v>
      </c>
      <c r="F365" s="20" t="s">
        <v>875</v>
      </c>
      <c r="G365" s="16" t="s">
        <v>882</v>
      </c>
      <c r="H365" s="31" t="str">
        <f aca="false">CONCATENATE(LEFT(D365, FIND(" ", D365) - 1), RIGHT(D365, LEN(D365) - FIND(" ", D365)), "_", E365, "_", F365, "_", G365)</f>
        <v>MasterData_HardwareFeature_Set_Unplug_Detection_utilizing</v>
      </c>
    </row>
    <row r="366" customFormat="false" ht="15.75" hidden="false" customHeight="false" outlineLevel="0" collapsed="false">
      <c r="A366" s="20" t="n">
        <v>365</v>
      </c>
      <c r="B366" s="31" t="s">
        <v>883</v>
      </c>
      <c r="C366" s="31" t="s">
        <v>884</v>
      </c>
      <c r="D366" s="8" t="s">
        <v>623</v>
      </c>
      <c r="E366" s="16" t="s">
        <v>717</v>
      </c>
      <c r="F366" s="20" t="s">
        <v>875</v>
      </c>
      <c r="G366" s="20" t="s">
        <v>112</v>
      </c>
      <c r="H366" s="31" t="str">
        <f aca="false">CONCATENATE(LEFT(D366, FIND(" ", D366) - 1), RIGHT(D366, LEN(D366) - FIND(" ", D366)), "_", E366, "_", F366, "_", G366)</f>
        <v>MasterData_HardwareFeature_Set_Unplug_Detection_affect</v>
      </c>
    </row>
    <row r="367" customFormat="false" ht="15.75" hidden="false" customHeight="false" outlineLevel="0" collapsed="false">
      <c r="A367" s="20" t="n">
        <v>366</v>
      </c>
      <c r="B367" s="31" t="s">
        <v>885</v>
      </c>
      <c r="C367" s="31" t="s">
        <v>886</v>
      </c>
      <c r="D367" s="8" t="s">
        <v>623</v>
      </c>
      <c r="E367" s="16" t="s">
        <v>717</v>
      </c>
      <c r="F367" s="20" t="s">
        <v>875</v>
      </c>
      <c r="G367" s="16" t="s">
        <v>759</v>
      </c>
      <c r="H367" s="31" t="str">
        <f aca="false">CONCATENATE(LEFT(D367, FIND(" ", D367) - 1), RIGHT(D367, LEN(D367) - FIND(" ", D367)), "_", E367, "_", F367, "_", G367)</f>
        <v>MasterData_HardwareFeature_Set_Unplug_Detection_disable</v>
      </c>
    </row>
    <row r="368" customFormat="false" ht="15.75" hidden="false" customHeight="false" outlineLevel="0" collapsed="false">
      <c r="A368" s="20" t="n">
        <v>367</v>
      </c>
      <c r="B368" s="31" t="s">
        <v>887</v>
      </c>
      <c r="C368" s="31" t="s">
        <v>888</v>
      </c>
      <c r="D368" s="8" t="s">
        <v>623</v>
      </c>
      <c r="E368" s="16" t="s">
        <v>717</v>
      </c>
      <c r="F368" s="20" t="s">
        <v>875</v>
      </c>
      <c r="G368" s="16" t="s">
        <v>304</v>
      </c>
      <c r="H368" s="31" t="str">
        <f aca="false">CONCATENATE(LEFT(D368, FIND(" ", D368) - 1), RIGHT(D368, LEN(D368) - FIND(" ", D368)), "_", E368, "_", F368, "_", G368)</f>
        <v>MasterData_HardwareFeature_Set_Unplug_Detection_enable</v>
      </c>
    </row>
    <row r="369" customFormat="false" ht="15.75" hidden="false" customHeight="false" outlineLevel="0" collapsed="false">
      <c r="A369" s="20" t="n">
        <v>368</v>
      </c>
      <c r="B369" s="31" t="s">
        <v>889</v>
      </c>
      <c r="C369" s="31" t="s">
        <v>890</v>
      </c>
      <c r="D369" s="8" t="s">
        <v>623</v>
      </c>
      <c r="E369" s="16" t="s">
        <v>717</v>
      </c>
      <c r="F369" s="20" t="s">
        <v>875</v>
      </c>
      <c r="G369" s="16" t="s">
        <v>261</v>
      </c>
      <c r="H369" s="31" t="str">
        <f aca="false">CONCATENATE(LEFT(D369, FIND(" ", D369) - 1), RIGHT(D369, LEN(D369) - FIND(" ", D369)), "_", E369, "_", F369, "_", G369)</f>
        <v>MasterData_HardwareFeature_Set_Unplug_Detection_provide</v>
      </c>
    </row>
    <row r="370" customFormat="false" ht="15.75" hidden="false" customHeight="false" outlineLevel="0" collapsed="false">
      <c r="A370" s="20" t="n">
        <v>369</v>
      </c>
      <c r="B370" s="31" t="s">
        <v>891</v>
      </c>
      <c r="C370" s="31" t="s">
        <v>892</v>
      </c>
      <c r="D370" s="8" t="s">
        <v>623</v>
      </c>
      <c r="E370" s="16" t="s">
        <v>717</v>
      </c>
      <c r="F370" s="20" t="s">
        <v>875</v>
      </c>
      <c r="G370" s="16" t="s">
        <v>170</v>
      </c>
      <c r="H370" s="31" t="str">
        <f aca="false">CONCATENATE(LEFT(D370, FIND(" ", D370) - 1), RIGHT(D370, LEN(D370) - FIND(" ", D370)), "_", E370, "_", F370, "_", G370)</f>
        <v>MasterData_HardwareFeature_Set_Unplug_Detection_dashboard</v>
      </c>
    </row>
    <row r="371" customFormat="false" ht="15.75" hidden="false" customHeight="false" outlineLevel="0" collapsed="false">
      <c r="A371" s="20" t="n">
        <v>370</v>
      </c>
      <c r="B371" s="31" t="s">
        <v>893</v>
      </c>
      <c r="C371" s="31" t="s">
        <v>894</v>
      </c>
      <c r="D371" s="8" t="s">
        <v>623</v>
      </c>
      <c r="E371" s="16" t="s">
        <v>717</v>
      </c>
      <c r="F371" s="20" t="s">
        <v>875</v>
      </c>
      <c r="G371" s="16" t="s">
        <v>89</v>
      </c>
      <c r="H371" s="31" t="str">
        <f aca="false">CONCATENATE(LEFT(D371, FIND(" ", D371) - 1), RIGHT(D371, LEN(D371) - FIND(" ", D371)), "_", E371, "_", F371, "_", G371)</f>
        <v>MasterData_HardwareFeature_Set_Unplug_Detection_search</v>
      </c>
    </row>
    <row r="372" customFormat="false" ht="15.75" hidden="false" customHeight="false" outlineLevel="0" collapsed="false">
      <c r="A372" s="20" t="n">
        <v>371</v>
      </c>
      <c r="B372" s="31" t="s">
        <v>895</v>
      </c>
      <c r="C372" s="31" t="s">
        <v>896</v>
      </c>
      <c r="D372" s="8" t="s">
        <v>623</v>
      </c>
      <c r="E372" s="16" t="s">
        <v>717</v>
      </c>
      <c r="F372" s="20" t="s">
        <v>897</v>
      </c>
      <c r="G372" s="16" t="s">
        <v>3156</v>
      </c>
      <c r="H372" s="31" t="str">
        <f aca="false">CONCATENATE(LEFT(D372, FIND(" ", D372) - 1), RIGHT(D372, LEN(D372) - FIND(" ", D372)), "_", E372, "_", F372, "_", G372)</f>
        <v>MasterData_HardwareFeature_Set_Immobilization_purpose</v>
      </c>
    </row>
    <row r="373" customFormat="false" ht="15.75" hidden="false" customHeight="false" outlineLevel="0" collapsed="false">
      <c r="A373" s="20" t="n">
        <v>372</v>
      </c>
      <c r="B373" s="31" t="s">
        <v>898</v>
      </c>
      <c r="C373" s="31" t="s">
        <v>899</v>
      </c>
      <c r="D373" s="8" t="s">
        <v>623</v>
      </c>
      <c r="E373" s="16" t="s">
        <v>717</v>
      </c>
      <c r="F373" s="20" t="s">
        <v>897</v>
      </c>
      <c r="G373" s="16" t="s">
        <v>170</v>
      </c>
      <c r="H373" s="31" t="str">
        <f aca="false">CONCATENATE(LEFT(D373, FIND(" ", D373) - 1), RIGHT(D373, LEN(D373) - FIND(" ", D373)), "_", E373, "_", F373, "_", G373)</f>
        <v>MasterData_HardwareFeature_Set_Immobilization_dashboard</v>
      </c>
    </row>
    <row r="374" customFormat="false" ht="15.75" hidden="false" customHeight="false" outlineLevel="0" collapsed="false">
      <c r="A374" s="20" t="n">
        <v>373</v>
      </c>
      <c r="B374" s="31" t="s">
        <v>900</v>
      </c>
      <c r="C374" s="31" t="s">
        <v>901</v>
      </c>
      <c r="D374" s="8" t="s">
        <v>623</v>
      </c>
      <c r="E374" s="16" t="s">
        <v>717</v>
      </c>
      <c r="F374" s="20" t="s">
        <v>897</v>
      </c>
      <c r="G374" s="16" t="s">
        <v>3215</v>
      </c>
      <c r="H374" s="31" t="str">
        <f aca="false">CONCATENATE(LEFT(D374, FIND(" ", D374) - 1), RIGHT(D374, LEN(D374) - FIND(" ", D374)), "_", E374, "_", F374, "_", G374)</f>
        <v>MasterData_HardwareFeature_Set_Immobilization_toggle</v>
      </c>
    </row>
    <row r="375" customFormat="false" ht="15.75" hidden="false" customHeight="false" outlineLevel="0" collapsed="false">
      <c r="A375" s="20" t="n">
        <v>374</v>
      </c>
      <c r="B375" s="31" t="s">
        <v>902</v>
      </c>
      <c r="C375" s="31" t="s">
        <v>903</v>
      </c>
      <c r="D375" s="8" t="s">
        <v>623</v>
      </c>
      <c r="E375" s="16" t="s">
        <v>717</v>
      </c>
      <c r="F375" s="20" t="s">
        <v>897</v>
      </c>
      <c r="G375" s="16" t="s">
        <v>3146</v>
      </c>
      <c r="H375" s="31" t="str">
        <f aca="false">CONCATENATE(LEFT(D375, FIND(" ", D375) - 1), RIGHT(D375, LEN(D375) - FIND(" ", D375)), "_", E375, "_", F375, "_", G375)</f>
        <v>MasterData_HardwareFeature_Set_Immobilization_explain</v>
      </c>
    </row>
    <row r="376" customFormat="false" ht="15.75" hidden="false" customHeight="false" outlineLevel="0" collapsed="false">
      <c r="A376" s="20" t="n">
        <v>375</v>
      </c>
      <c r="B376" s="31" t="s">
        <v>904</v>
      </c>
      <c r="C376" s="31" t="s">
        <v>905</v>
      </c>
      <c r="D376" s="8" t="s">
        <v>623</v>
      </c>
      <c r="E376" s="16" t="s">
        <v>717</v>
      </c>
      <c r="F376" s="20" t="s">
        <v>897</v>
      </c>
      <c r="G376" s="16" t="s">
        <v>3213</v>
      </c>
      <c r="H376" s="31" t="str">
        <f aca="false">CONCATENATE(LEFT(D376, FIND(" ", D376) - 1), RIGHT(D376, LEN(D376) - FIND(" ", D376)), "_", E376, "_", F376, "_", G376)</f>
        <v>MasterData_HardwareFeature_Set_Immobilization_enter</v>
      </c>
    </row>
    <row r="377" customFormat="false" ht="15.75" hidden="false" customHeight="false" outlineLevel="0" collapsed="false">
      <c r="A377" s="20" t="n">
        <v>376</v>
      </c>
      <c r="B377" s="31" t="s">
        <v>906</v>
      </c>
      <c r="C377" s="31" t="s">
        <v>907</v>
      </c>
      <c r="D377" s="8" t="s">
        <v>623</v>
      </c>
      <c r="E377" s="16" t="s">
        <v>717</v>
      </c>
      <c r="F377" s="20" t="s">
        <v>897</v>
      </c>
      <c r="G377" s="16" t="s">
        <v>89</v>
      </c>
      <c r="H377" s="31" t="str">
        <f aca="false">CONCATENATE(LEFT(D377, FIND(" ", D377) - 1), RIGHT(D377, LEN(D377) - FIND(" ", D377)), "_", E377, "_", F377, "_", G377)</f>
        <v>MasterData_HardwareFeature_Set_Immobilization_search</v>
      </c>
    </row>
    <row r="378" customFormat="false" ht="15.75" hidden="false" customHeight="false" outlineLevel="0" collapsed="false">
      <c r="A378" s="20" t="n">
        <v>377</v>
      </c>
      <c r="B378" s="31" t="s">
        <v>908</v>
      </c>
      <c r="C378" s="31" t="s">
        <v>909</v>
      </c>
      <c r="D378" s="8" t="s">
        <v>623</v>
      </c>
      <c r="E378" s="16" t="s">
        <v>717</v>
      </c>
      <c r="F378" s="20" t="s">
        <v>897</v>
      </c>
      <c r="G378" s="20" t="s">
        <v>3150</v>
      </c>
      <c r="H378" s="31" t="str">
        <f aca="false">CONCATENATE(LEFT(D378, FIND(" ", D378) - 1), RIGHT(D378, LEN(D378) - FIND(" ", D378)), "_", E378, "_", F378, "_", G378)</f>
        <v>MasterData_HardwareFeature_Set_Immobilization_find</v>
      </c>
    </row>
    <row r="379" customFormat="false" ht="15.75" hidden="false" customHeight="false" outlineLevel="0" collapsed="false">
      <c r="A379" s="20" t="n">
        <v>378</v>
      </c>
      <c r="B379" s="31" t="s">
        <v>910</v>
      </c>
      <c r="C379" s="31" t="s">
        <v>911</v>
      </c>
      <c r="D379" s="8" t="s">
        <v>623</v>
      </c>
      <c r="E379" s="16" t="s">
        <v>717</v>
      </c>
      <c r="F379" s="20" t="s">
        <v>897</v>
      </c>
      <c r="G379" s="16" t="s">
        <v>3224</v>
      </c>
      <c r="H379" s="31" t="str">
        <f aca="false">CONCATENATE(LEFT(D379, FIND(" ", D379) - 1), RIGHT(D379, LEN(D379) - FIND(" ", D379)), "_", E379, "_", F379, "_", G379)</f>
        <v>MasterData_HardwareFeature_Set_Immobilization_indicate</v>
      </c>
    </row>
    <row r="380" customFormat="false" ht="15.75" hidden="false" customHeight="false" outlineLevel="0" collapsed="false">
      <c r="A380" s="20" t="n">
        <v>379</v>
      </c>
      <c r="B380" s="31" t="s">
        <v>912</v>
      </c>
      <c r="C380" s="31" t="s">
        <v>913</v>
      </c>
      <c r="D380" s="8" t="s">
        <v>623</v>
      </c>
      <c r="E380" s="16" t="s">
        <v>717</v>
      </c>
      <c r="F380" s="20" t="s">
        <v>897</v>
      </c>
      <c r="G380" s="16" t="s">
        <v>3225</v>
      </c>
      <c r="H380" s="31" t="str">
        <f aca="false">CONCATENATE(LEFT(D380, FIND(" ", D380) - 1), RIGHT(D380, LEN(D380) - FIND(" ", D380)), "_", E380, "_", F380, "_", G380)</f>
        <v>MasterData_HardwareFeature_Set_Immobilization_leaving</v>
      </c>
    </row>
    <row r="381" customFormat="false" ht="15.75" hidden="false" customHeight="false" outlineLevel="0" collapsed="false">
      <c r="A381" s="20" t="n">
        <v>380</v>
      </c>
      <c r="B381" s="31" t="s">
        <v>915</v>
      </c>
      <c r="C381" s="31" t="s">
        <v>916</v>
      </c>
      <c r="D381" s="8" t="s">
        <v>623</v>
      </c>
      <c r="E381" s="16" t="s">
        <v>717</v>
      </c>
      <c r="F381" s="20" t="s">
        <v>897</v>
      </c>
      <c r="G381" s="20" t="s">
        <v>3150</v>
      </c>
      <c r="H381" s="31" t="str">
        <f aca="false">CONCATENATE(LEFT(D381, FIND(" ", D381) - 1), RIGHT(D381, LEN(D381) - FIND(" ", D381)), "_", E381, "_", F381, "_", G381)</f>
        <v>MasterData_HardwareFeature_Set_Immobilization_find</v>
      </c>
    </row>
    <row r="382" customFormat="false" ht="15.75" hidden="false" customHeight="false" outlineLevel="0" collapsed="false">
      <c r="A382" s="20" t="n">
        <v>381</v>
      </c>
      <c r="B382" s="31" t="s">
        <v>917</v>
      </c>
      <c r="C382" s="31" t="s">
        <v>918</v>
      </c>
      <c r="D382" s="8" t="s">
        <v>623</v>
      </c>
      <c r="E382" s="16" t="s">
        <v>717</v>
      </c>
      <c r="F382" s="20" t="s">
        <v>919</v>
      </c>
      <c r="G382" s="16" t="s">
        <v>791</v>
      </c>
      <c r="H382" s="31" t="str">
        <f aca="false">CONCATENATE(LEFT(D382, FIND(" ", D382) - 1), RIGHT(D382, LEN(D382) - FIND(" ", D382)), "_", E382, "_", F382, "_", G382)</f>
        <v>MasterData_HardwareFeature_Set_Temperature_Sensors_refine</v>
      </c>
    </row>
    <row r="383" customFormat="false" ht="15.75" hidden="false" customHeight="false" outlineLevel="0" collapsed="false">
      <c r="A383" s="20" t="n">
        <v>382</v>
      </c>
      <c r="B383" s="31" t="s">
        <v>920</v>
      </c>
      <c r="C383" s="31" t="s">
        <v>921</v>
      </c>
      <c r="D383" s="8" t="s">
        <v>623</v>
      </c>
      <c r="E383" s="16" t="s">
        <v>717</v>
      </c>
      <c r="F383" s="20" t="s">
        <v>919</v>
      </c>
      <c r="G383" s="16" t="s">
        <v>3215</v>
      </c>
      <c r="H383" s="31" t="str">
        <f aca="false">CONCATENATE(LEFT(D383, FIND(" ", D383) - 1), RIGHT(D383, LEN(D383) - FIND(" ", D383)), "_", E383, "_", F383, "_", G383)</f>
        <v>MasterData_HardwareFeature_Set_Temperature_Sensors_toggle</v>
      </c>
    </row>
    <row r="384" customFormat="false" ht="15.75" hidden="false" customHeight="false" outlineLevel="0" collapsed="false">
      <c r="A384" s="20" t="n">
        <v>383</v>
      </c>
      <c r="B384" s="31" t="s">
        <v>922</v>
      </c>
      <c r="C384" s="31" t="s">
        <v>923</v>
      </c>
      <c r="D384" s="8" t="s">
        <v>623</v>
      </c>
      <c r="E384" s="16" t="s">
        <v>717</v>
      </c>
      <c r="F384" s="20" t="s">
        <v>919</v>
      </c>
      <c r="G384" s="16" t="s">
        <v>89</v>
      </c>
      <c r="H384" s="31" t="str">
        <f aca="false">CONCATENATE(LEFT(D384, FIND(" ", D384) - 1), RIGHT(D384, LEN(D384) - FIND(" ", D384)), "_", E384, "_", F384, "_", G384)</f>
        <v>MasterData_HardwareFeature_Set_Temperature_Sensors_search</v>
      </c>
    </row>
    <row r="385" customFormat="false" ht="15.75" hidden="false" customHeight="false" outlineLevel="0" collapsed="false">
      <c r="A385" s="20" t="n">
        <v>384</v>
      </c>
      <c r="B385" s="31" t="s">
        <v>924</v>
      </c>
      <c r="C385" s="31" t="s">
        <v>925</v>
      </c>
      <c r="D385" s="8" t="s">
        <v>623</v>
      </c>
      <c r="E385" s="16" t="s">
        <v>717</v>
      </c>
      <c r="F385" s="20" t="s">
        <v>919</v>
      </c>
      <c r="G385" s="16" t="s">
        <v>3226</v>
      </c>
      <c r="H385" s="31" t="str">
        <f aca="false">CONCATENATE(LEFT(D385, FIND(" ", D385) - 1), RIGHT(D385, LEN(D385) - FIND(" ", D385)), "_", E385, "_", F385, "_", G385)</f>
        <v>MasterData_HardwareFeature_Set_Temperature_Sensors_significance</v>
      </c>
    </row>
    <row r="386" customFormat="false" ht="15.75" hidden="false" customHeight="false" outlineLevel="0" collapsed="false">
      <c r="A386" s="20" t="n">
        <v>385</v>
      </c>
      <c r="B386" s="31" t="s">
        <v>926</v>
      </c>
      <c r="C386" s="31" t="s">
        <v>927</v>
      </c>
      <c r="D386" s="8" t="s">
        <v>623</v>
      </c>
      <c r="E386" s="16" t="s">
        <v>717</v>
      </c>
      <c r="F386" s="20" t="s">
        <v>919</v>
      </c>
      <c r="G386" s="20" t="s">
        <v>3190</v>
      </c>
      <c r="H386" s="31" t="str">
        <f aca="false">CONCATENATE(LEFT(D386, FIND(" ", D386) - 1), RIGHT(D386, LEN(D386) - FIND(" ", D386)), "_", E386, "_", F386, "_", G386)</f>
        <v>MasterData_HardwareFeature_Set_Temperature_Sensors_locate</v>
      </c>
    </row>
    <row r="387" customFormat="false" ht="15.75" hidden="false" customHeight="false" outlineLevel="0" collapsed="false">
      <c r="A387" s="20" t="n">
        <v>386</v>
      </c>
      <c r="B387" s="31" t="s">
        <v>928</v>
      </c>
      <c r="C387" s="31" t="s">
        <v>929</v>
      </c>
      <c r="D387" s="8" t="s">
        <v>623</v>
      </c>
      <c r="E387" s="16" t="s">
        <v>717</v>
      </c>
      <c r="F387" s="20" t="s">
        <v>919</v>
      </c>
      <c r="G387" s="16" t="s">
        <v>89</v>
      </c>
      <c r="H387" s="31" t="str">
        <f aca="false">CONCATENATE(LEFT(D387, FIND(" ", D387) - 1), RIGHT(D387, LEN(D387) - FIND(" ", D387)), "_", E387, "_", F387, "_", G387)</f>
        <v>MasterData_HardwareFeature_Set_Temperature_Sensors_search</v>
      </c>
    </row>
    <row r="388" customFormat="false" ht="15.75" hidden="false" customHeight="false" outlineLevel="0" collapsed="false">
      <c r="A388" s="20" t="n">
        <v>387</v>
      </c>
      <c r="B388" s="31" t="s">
        <v>930</v>
      </c>
      <c r="C388" s="31" t="s">
        <v>931</v>
      </c>
      <c r="D388" s="8" t="s">
        <v>623</v>
      </c>
      <c r="E388" s="16" t="s">
        <v>717</v>
      </c>
      <c r="F388" s="20" t="s">
        <v>919</v>
      </c>
      <c r="G388" s="16" t="s">
        <v>3217</v>
      </c>
      <c r="H388" s="31" t="str">
        <f aca="false">CONCATENATE(LEFT(D388, FIND(" ", D388) - 1), RIGHT(D388, LEN(D388) - FIND(" ", D388)), "_", E388, "_", F388, "_", G388)</f>
        <v>MasterData_HardwareFeature_Set_Temperature_Sensors_see</v>
      </c>
    </row>
    <row r="389" customFormat="false" ht="15.75" hidden="false" customHeight="false" outlineLevel="0" collapsed="false">
      <c r="A389" s="20" t="n">
        <v>388</v>
      </c>
      <c r="B389" s="31" t="s">
        <v>932</v>
      </c>
      <c r="C389" s="31" t="s">
        <v>933</v>
      </c>
      <c r="D389" s="8" t="s">
        <v>623</v>
      </c>
      <c r="E389" s="16" t="s">
        <v>717</v>
      </c>
      <c r="F389" s="20" t="s">
        <v>919</v>
      </c>
      <c r="G389" s="16" t="s">
        <v>774</v>
      </c>
      <c r="H389" s="31" t="str">
        <f aca="false">CONCATENATE(LEFT(D389, FIND(" ", D389) - 1), RIGHT(D389, LEN(D389) - FIND(" ", D389)), "_", E389, "_", F389, "_", G389)</f>
        <v>MasterData_HardwareFeature_Set_Temperature_Sensors_deactivate</v>
      </c>
    </row>
    <row r="390" customFormat="false" ht="15.75" hidden="false" customHeight="false" outlineLevel="0" collapsed="false">
      <c r="A390" s="20" t="n">
        <v>389</v>
      </c>
      <c r="B390" s="31" t="s">
        <v>934</v>
      </c>
      <c r="C390" s="31" t="s">
        <v>935</v>
      </c>
      <c r="D390" s="8" t="s">
        <v>623</v>
      </c>
      <c r="E390" s="16" t="s">
        <v>717</v>
      </c>
      <c r="F390" s="20" t="s">
        <v>919</v>
      </c>
      <c r="G390" s="16" t="s">
        <v>3215</v>
      </c>
      <c r="H390" s="31" t="str">
        <f aca="false">CONCATENATE(LEFT(D390, FIND(" ", D390) - 1), RIGHT(D390, LEN(D390) - FIND(" ", D390)), "_", E390, "_", F390, "_", G390)</f>
        <v>MasterData_HardwareFeature_Set_Temperature_Sensors_toggle</v>
      </c>
    </row>
    <row r="391" customFormat="false" ht="15.75" hidden="false" customHeight="false" outlineLevel="0" collapsed="false">
      <c r="A391" s="20" t="n">
        <v>390</v>
      </c>
      <c r="B391" s="31" t="s">
        <v>936</v>
      </c>
      <c r="C391" s="31" t="s">
        <v>937</v>
      </c>
      <c r="D391" s="8" t="s">
        <v>623</v>
      </c>
      <c r="E391" s="16" t="s">
        <v>717</v>
      </c>
      <c r="F391" s="20" t="s">
        <v>919</v>
      </c>
      <c r="G391" s="16" t="s">
        <v>89</v>
      </c>
      <c r="H391" s="31" t="str">
        <f aca="false">CONCATENATE(LEFT(D391, FIND(" ", D391) - 1), RIGHT(D391, LEN(D391) - FIND(" ", D391)), "_", E391, "_", F391, "_", G391)</f>
        <v>MasterData_HardwareFeature_Set_Temperature_Sensors_search</v>
      </c>
    </row>
    <row r="392" customFormat="false" ht="15.75" hidden="false" customHeight="false" outlineLevel="0" collapsed="false">
      <c r="A392" s="20" t="n">
        <v>391</v>
      </c>
      <c r="B392" s="31" t="s">
        <v>938</v>
      </c>
      <c r="C392" s="31" t="s">
        <v>939</v>
      </c>
      <c r="D392" s="8" t="s">
        <v>623</v>
      </c>
      <c r="E392" s="16" t="s">
        <v>717</v>
      </c>
      <c r="F392" s="20" t="s">
        <v>940</v>
      </c>
      <c r="G392" s="16" t="s">
        <v>658</v>
      </c>
      <c r="H392" s="31" t="str">
        <f aca="false">CONCATENATE(LEFT(D392, FIND(" ", D392) - 1), RIGHT(D392, LEN(D392) - FIND(" ", D392)), "_", E392, "_", F392, "_", G392)</f>
        <v>MasterData_HardwareFeature_Set_Fuel_Sensor_searching</v>
      </c>
    </row>
    <row r="393" customFormat="false" ht="15.75" hidden="false" customHeight="false" outlineLevel="0" collapsed="false">
      <c r="A393" s="20" t="n">
        <v>392</v>
      </c>
      <c r="B393" s="31" t="s">
        <v>941</v>
      </c>
      <c r="C393" s="31" t="s">
        <v>942</v>
      </c>
      <c r="D393" s="8" t="s">
        <v>623</v>
      </c>
      <c r="E393" s="16" t="s">
        <v>717</v>
      </c>
      <c r="F393" s="20" t="s">
        <v>940</v>
      </c>
      <c r="G393" s="20" t="s">
        <v>3150</v>
      </c>
      <c r="H393" s="31" t="str">
        <f aca="false">CONCATENATE(LEFT(D393, FIND(" ", D393) - 1), RIGHT(D393, LEN(D393) - FIND(" ", D393)), "_", E393, "_", F393, "_", G393)</f>
        <v>MasterData_HardwareFeature_Set_Fuel_Sensor_find</v>
      </c>
    </row>
    <row r="394" customFormat="false" ht="15.75" hidden="false" customHeight="false" outlineLevel="0" collapsed="false">
      <c r="A394" s="20" t="n">
        <v>393</v>
      </c>
      <c r="B394" s="31" t="s">
        <v>943</v>
      </c>
      <c r="C394" s="31" t="s">
        <v>944</v>
      </c>
      <c r="D394" s="8" t="s">
        <v>623</v>
      </c>
      <c r="E394" s="16" t="s">
        <v>717</v>
      </c>
      <c r="F394" s="20" t="s">
        <v>940</v>
      </c>
      <c r="G394" s="16" t="s">
        <v>304</v>
      </c>
      <c r="H394" s="31" t="str">
        <f aca="false">CONCATENATE(LEFT(D394, FIND(" ", D394) - 1), RIGHT(D394, LEN(D394) - FIND(" ", D394)), "_", E394, "_", F394, "_", G394)</f>
        <v>MasterData_HardwareFeature_Set_Fuel_Sensor_enable</v>
      </c>
    </row>
    <row r="395" customFormat="false" ht="15.75" hidden="false" customHeight="false" outlineLevel="0" collapsed="false">
      <c r="A395" s="20" t="n">
        <v>394</v>
      </c>
      <c r="B395" s="31" t="s">
        <v>945</v>
      </c>
      <c r="C395" s="31" t="s">
        <v>946</v>
      </c>
      <c r="D395" s="8" t="s">
        <v>623</v>
      </c>
      <c r="E395" s="16" t="s">
        <v>717</v>
      </c>
      <c r="F395" s="20" t="s">
        <v>940</v>
      </c>
      <c r="G395" s="16" t="s">
        <v>3213</v>
      </c>
      <c r="H395" s="31" t="str">
        <f aca="false">CONCATENATE(LEFT(D395, FIND(" ", D395) - 1), RIGHT(D395, LEN(D395) - FIND(" ", D395)), "_", E395, "_", F395, "_", G395)</f>
        <v>MasterData_HardwareFeature_Set_Fuel_Sensor_enter</v>
      </c>
    </row>
    <row r="396" customFormat="false" ht="15.75" hidden="false" customHeight="false" outlineLevel="0" collapsed="false">
      <c r="A396" s="20" t="n">
        <v>395</v>
      </c>
      <c r="B396" s="31" t="s">
        <v>947</v>
      </c>
      <c r="C396" s="31" t="s">
        <v>948</v>
      </c>
      <c r="D396" s="8" t="s">
        <v>623</v>
      </c>
      <c r="E396" s="16" t="s">
        <v>717</v>
      </c>
      <c r="F396" s="20" t="s">
        <v>940</v>
      </c>
      <c r="G396" s="16" t="s">
        <v>3215</v>
      </c>
      <c r="H396" s="31" t="str">
        <f aca="false">CONCATENATE(LEFT(D396, FIND(" ", D396) - 1), RIGHT(D396, LEN(D396) - FIND(" ", D396)), "_", E396, "_", F396, "_", G396)</f>
        <v>MasterData_HardwareFeature_Set_Fuel_Sensor_toggle</v>
      </c>
    </row>
    <row r="397" customFormat="false" ht="15.75" hidden="false" customHeight="false" outlineLevel="0" collapsed="false">
      <c r="A397" s="20" t="n">
        <v>396</v>
      </c>
      <c r="B397" s="31" t="s">
        <v>949</v>
      </c>
      <c r="C397" s="31" t="s">
        <v>950</v>
      </c>
      <c r="D397" s="8" t="s">
        <v>623</v>
      </c>
      <c r="E397" s="16" t="s">
        <v>717</v>
      </c>
      <c r="F397" s="20" t="s">
        <v>940</v>
      </c>
      <c r="G397" s="16" t="s">
        <v>304</v>
      </c>
      <c r="H397" s="31" t="str">
        <f aca="false">CONCATENATE(LEFT(D397, FIND(" ", D397) - 1), RIGHT(D397, LEN(D397) - FIND(" ", D397)), "_", E397, "_", F397, "_", G397)</f>
        <v>MasterData_HardwareFeature_Set_Fuel_Sensor_enable</v>
      </c>
    </row>
    <row r="398" customFormat="false" ht="15.75" hidden="false" customHeight="false" outlineLevel="0" collapsed="false">
      <c r="A398" s="20" t="n">
        <v>397</v>
      </c>
      <c r="B398" s="31" t="s">
        <v>951</v>
      </c>
      <c r="C398" s="31" t="s">
        <v>952</v>
      </c>
      <c r="D398" s="8" t="s">
        <v>623</v>
      </c>
      <c r="E398" s="16" t="s">
        <v>717</v>
      </c>
      <c r="F398" s="20" t="s">
        <v>940</v>
      </c>
      <c r="G398" s="16" t="s">
        <v>3159</v>
      </c>
      <c r="H398" s="31" t="str">
        <f aca="false">CONCATENATE(LEFT(D398, FIND(" ", D398) - 1), RIGHT(D398, LEN(D398) - FIND(" ", D398)), "_", E398, "_", F398, "_", G398)</f>
        <v>MasterData_HardwareFeature_Set_Fuel_Sensor_filter</v>
      </c>
    </row>
    <row r="399" customFormat="false" ht="15.75" hidden="false" customHeight="false" outlineLevel="0" collapsed="false">
      <c r="A399" s="20" t="n">
        <v>398</v>
      </c>
      <c r="B399" s="31" t="s">
        <v>953</v>
      </c>
      <c r="C399" s="31" t="s">
        <v>954</v>
      </c>
      <c r="D399" s="8" t="s">
        <v>623</v>
      </c>
      <c r="E399" s="16" t="s">
        <v>717</v>
      </c>
      <c r="F399" s="20" t="s">
        <v>940</v>
      </c>
      <c r="G399" s="16" t="s">
        <v>759</v>
      </c>
      <c r="H399" s="31" t="str">
        <f aca="false">CONCATENATE(LEFT(D399, FIND(" ", D399) - 1), RIGHT(D399, LEN(D399) - FIND(" ", D399)), "_", E399, "_", F399, "_", G399)</f>
        <v>MasterData_HardwareFeature_Set_Fuel_Sensor_disable</v>
      </c>
    </row>
    <row r="400" customFormat="false" ht="15.75" hidden="false" customHeight="false" outlineLevel="0" collapsed="false">
      <c r="A400" s="20" t="n">
        <v>399</v>
      </c>
      <c r="B400" s="31" t="s">
        <v>955</v>
      </c>
      <c r="C400" s="31" t="s">
        <v>956</v>
      </c>
      <c r="D400" s="8" t="s">
        <v>623</v>
      </c>
      <c r="E400" s="16" t="s">
        <v>717</v>
      </c>
      <c r="F400" s="20" t="s">
        <v>940</v>
      </c>
      <c r="G400" s="16" t="s">
        <v>759</v>
      </c>
      <c r="H400" s="31" t="str">
        <f aca="false">CONCATENATE(LEFT(D400, FIND(" ", D400) - 1), RIGHT(D400, LEN(D400) - FIND(" ", D400)), "_", E400, "_", F400, "_", G400)</f>
        <v>MasterData_HardwareFeature_Set_Fuel_Sensor_disable</v>
      </c>
    </row>
    <row r="401" customFormat="false" ht="15.75" hidden="false" customHeight="false" outlineLevel="0" collapsed="false">
      <c r="A401" s="20" t="n">
        <v>400</v>
      </c>
      <c r="B401" s="31" t="s">
        <v>957</v>
      </c>
      <c r="C401" s="31" t="s">
        <v>958</v>
      </c>
      <c r="D401" s="8" t="s">
        <v>623</v>
      </c>
      <c r="E401" s="16" t="s">
        <v>717</v>
      </c>
      <c r="F401" s="20" t="s">
        <v>940</v>
      </c>
      <c r="G401" s="20" t="s">
        <v>3227</v>
      </c>
      <c r="H401" s="31" t="str">
        <f aca="false">CONCATENATE(LEFT(D401, FIND(" ", D401) - 1), RIGHT(D401, LEN(D401) - FIND(" ", D401)), "_", E401, "_", F401, "_", G401)</f>
        <v>MasterData_HardwareFeature_Set_Fuel_Sensor_aid</v>
      </c>
    </row>
    <row r="402" customFormat="false" ht="15.75" hidden="false" customHeight="false" outlineLevel="0" collapsed="false">
      <c r="A402" s="20" t="n">
        <v>401</v>
      </c>
      <c r="B402" s="31" t="s">
        <v>959</v>
      </c>
      <c r="C402" s="31" t="s">
        <v>960</v>
      </c>
      <c r="D402" s="8" t="s">
        <v>623</v>
      </c>
      <c r="E402" s="16" t="s">
        <v>961</v>
      </c>
      <c r="F402" s="20" t="s">
        <v>962</v>
      </c>
      <c r="G402" s="20" t="s">
        <v>89</v>
      </c>
      <c r="H402" s="31" t="str">
        <f aca="false">CONCATENATE(LEFT(D402, FIND(" ", D402) - 1), RIGHT(D402, LEN(D402) - FIND(" ", D402)), "_", E402, "_", F402, "_", G402)</f>
        <v>MasterData_Holiday_Search_Holidays_search</v>
      </c>
    </row>
    <row r="403" customFormat="false" ht="15.75" hidden="false" customHeight="false" outlineLevel="0" collapsed="false">
      <c r="A403" s="20" t="n">
        <v>402</v>
      </c>
      <c r="B403" s="31" t="s">
        <v>963</v>
      </c>
      <c r="C403" s="31" t="s">
        <v>964</v>
      </c>
      <c r="D403" s="8" t="s">
        <v>623</v>
      </c>
      <c r="E403" s="16" t="s">
        <v>961</v>
      </c>
      <c r="F403" s="20" t="s">
        <v>962</v>
      </c>
      <c r="G403" s="16" t="s">
        <v>3213</v>
      </c>
      <c r="H403" s="31" t="str">
        <f aca="false">CONCATENATE(LEFT(D403, FIND(" ", D403) - 1), RIGHT(D403, LEN(D403) - FIND(" ", D403)), "_", E403, "_", F403, "_", G403)</f>
        <v>MasterData_Holiday_Search_Holidays_enter</v>
      </c>
    </row>
    <row r="404" customFormat="false" ht="15.75" hidden="false" customHeight="false" outlineLevel="0" collapsed="false">
      <c r="A404" s="20" t="n">
        <v>403</v>
      </c>
      <c r="B404" s="31" t="s">
        <v>965</v>
      </c>
      <c r="C404" s="31" t="s">
        <v>966</v>
      </c>
      <c r="D404" s="8" t="s">
        <v>623</v>
      </c>
      <c r="E404" s="16" t="s">
        <v>961</v>
      </c>
      <c r="F404" s="20" t="s">
        <v>962</v>
      </c>
      <c r="G404" s="20" t="s">
        <v>3150</v>
      </c>
      <c r="H404" s="31" t="str">
        <f aca="false">CONCATENATE(LEFT(D404, FIND(" ", D404) - 1), RIGHT(D404, LEN(D404) - FIND(" ", D404)), "_", E404, "_", F404, "_", G404)</f>
        <v>MasterData_Holiday_Search_Holidays_find</v>
      </c>
    </row>
    <row r="405" customFormat="false" ht="15.75" hidden="false" customHeight="false" outlineLevel="0" collapsed="false">
      <c r="A405" s="20" t="n">
        <v>404</v>
      </c>
      <c r="B405" s="31" t="s">
        <v>967</v>
      </c>
      <c r="C405" s="31" t="s">
        <v>968</v>
      </c>
      <c r="D405" s="8" t="s">
        <v>623</v>
      </c>
      <c r="E405" s="16" t="s">
        <v>961</v>
      </c>
      <c r="F405" s="20" t="s">
        <v>962</v>
      </c>
      <c r="G405" s="20" t="s">
        <v>3228</v>
      </c>
      <c r="H405" s="31" t="str">
        <f aca="false">CONCATENATE(LEFT(D405, FIND(" ", D405) - 1), RIGHT(D405, LEN(D405) - FIND(" ", D405)), "_", E405, "_", F405, "_", G405)</f>
        <v>MasterData_Holiday_Search_Holidays_select</v>
      </c>
    </row>
    <row r="406" customFormat="false" ht="15.75" hidden="false" customHeight="false" outlineLevel="0" collapsed="false">
      <c r="A406" s="20" t="n">
        <v>405</v>
      </c>
      <c r="B406" s="31" t="s">
        <v>969</v>
      </c>
      <c r="C406" s="31" t="s">
        <v>970</v>
      </c>
      <c r="D406" s="8" t="s">
        <v>623</v>
      </c>
      <c r="E406" s="16" t="s">
        <v>961</v>
      </c>
      <c r="F406" s="20" t="s">
        <v>962</v>
      </c>
      <c r="G406" s="20" t="s">
        <v>89</v>
      </c>
      <c r="H406" s="31" t="str">
        <f aca="false">CONCATENATE(LEFT(D406, FIND(" ", D406) - 1), RIGHT(D406, LEN(D406) - FIND(" ", D406)), "_", E406, "_", F406, "_", G406)</f>
        <v>MasterData_Holiday_Search_Holidays_search</v>
      </c>
    </row>
    <row r="407" customFormat="false" ht="15.75" hidden="false" customHeight="false" outlineLevel="0" collapsed="false">
      <c r="A407" s="20" t="n">
        <v>406</v>
      </c>
      <c r="B407" s="31" t="s">
        <v>971</v>
      </c>
      <c r="C407" s="31" t="s">
        <v>972</v>
      </c>
      <c r="D407" s="8" t="s">
        <v>623</v>
      </c>
      <c r="E407" s="16" t="s">
        <v>961</v>
      </c>
      <c r="F407" s="20" t="s">
        <v>962</v>
      </c>
      <c r="G407" s="20" t="s">
        <v>695</v>
      </c>
      <c r="H407" s="31" t="str">
        <f aca="false">CONCATENATE(LEFT(D407, FIND(" ", D407) - 1), RIGHT(D407, LEN(D407) - FIND(" ", D407)), "_", E407, "_", F407, "_", G407)</f>
        <v>MasterData_Holiday_Search_Holidays_initiate</v>
      </c>
    </row>
    <row r="408" customFormat="false" ht="15.75" hidden="false" customHeight="false" outlineLevel="0" collapsed="false">
      <c r="A408" s="20" t="n">
        <v>407</v>
      </c>
      <c r="B408" s="31" t="s">
        <v>973</v>
      </c>
      <c r="C408" s="31" t="s">
        <v>974</v>
      </c>
      <c r="D408" s="8" t="s">
        <v>623</v>
      </c>
      <c r="E408" s="16" t="s">
        <v>961</v>
      </c>
      <c r="F408" s="20" t="s">
        <v>962</v>
      </c>
      <c r="G408" s="16" t="s">
        <v>3176</v>
      </c>
      <c r="H408" s="31" t="str">
        <f aca="false">CONCATENATE(LEFT(D408, FIND(" ", D408) - 1), RIGHT(D408, LEN(D408) - FIND(" ", D408)), "_", E408, "_", F408, "_", G408)</f>
        <v>MasterData_Holiday_Search_Holidays_consider</v>
      </c>
    </row>
    <row r="409" customFormat="false" ht="15.75" hidden="false" customHeight="false" outlineLevel="0" collapsed="false">
      <c r="A409" s="20" t="n">
        <v>408</v>
      </c>
      <c r="B409" s="31" t="s">
        <v>975</v>
      </c>
      <c r="C409" s="31" t="s">
        <v>976</v>
      </c>
      <c r="D409" s="8" t="s">
        <v>623</v>
      </c>
      <c r="E409" s="16" t="s">
        <v>961</v>
      </c>
      <c r="F409" s="20" t="s">
        <v>962</v>
      </c>
      <c r="G409" s="20" t="s">
        <v>3190</v>
      </c>
      <c r="H409" s="31" t="str">
        <f aca="false">CONCATENATE(LEFT(D409, FIND(" ", D409) - 1), RIGHT(D409, LEN(D409) - FIND(" ", D409)), "_", E409, "_", F409, "_", G409)</f>
        <v>MasterData_Holiday_Search_Holidays_locate</v>
      </c>
    </row>
    <row r="410" customFormat="false" ht="15.75" hidden="false" customHeight="false" outlineLevel="0" collapsed="false">
      <c r="A410" s="20" t="n">
        <v>409</v>
      </c>
      <c r="B410" s="31" t="s">
        <v>977</v>
      </c>
      <c r="C410" s="31" t="s">
        <v>978</v>
      </c>
      <c r="D410" s="8" t="s">
        <v>623</v>
      </c>
      <c r="E410" s="16" t="s">
        <v>961</v>
      </c>
      <c r="F410" s="20" t="s">
        <v>962</v>
      </c>
      <c r="G410" s="20" t="s">
        <v>89</v>
      </c>
      <c r="H410" s="31" t="str">
        <f aca="false">CONCATENATE(LEFT(D410, FIND(" ", D410) - 1), RIGHT(D410, LEN(D410) - FIND(" ", D410)), "_", E410, "_", F410, "_", G410)</f>
        <v>MasterData_Holiday_Search_Holidays_search</v>
      </c>
    </row>
    <row r="411" customFormat="false" ht="15.75" hidden="false" customHeight="false" outlineLevel="0" collapsed="false">
      <c r="A411" s="20" t="n">
        <v>410</v>
      </c>
      <c r="B411" s="31" t="s">
        <v>979</v>
      </c>
      <c r="C411" s="31" t="s">
        <v>980</v>
      </c>
      <c r="D411" s="8" t="s">
        <v>623</v>
      </c>
      <c r="E411" s="16" t="s">
        <v>961</v>
      </c>
      <c r="F411" s="20" t="s">
        <v>962</v>
      </c>
      <c r="G411" s="20" t="s">
        <v>3150</v>
      </c>
      <c r="H411" s="31" t="str">
        <f aca="false">CONCATENATE(LEFT(D411, FIND(" ", D411) - 1), RIGHT(D411, LEN(D411) - FIND(" ", D411)), "_", E411, "_", F411, "_", G411)</f>
        <v>MasterData_Holiday_Search_Holidays_find</v>
      </c>
    </row>
    <row r="412" customFormat="false" ht="15.75" hidden="false" customHeight="false" outlineLevel="0" collapsed="false">
      <c r="A412" s="20" t="n">
        <v>411</v>
      </c>
      <c r="B412" s="31" t="s">
        <v>981</v>
      </c>
      <c r="C412" s="31" t="s">
        <v>982</v>
      </c>
      <c r="D412" s="8" t="s">
        <v>623</v>
      </c>
      <c r="E412" s="16" t="s">
        <v>961</v>
      </c>
      <c r="F412" s="20" t="s">
        <v>983</v>
      </c>
      <c r="G412" s="20" t="s">
        <v>3152</v>
      </c>
      <c r="H412" s="31" t="str">
        <f aca="false">CONCATENATE(LEFT(D412, FIND(" ", D412) - 1), RIGHT(D412, LEN(D412) - FIND(" ", D412)), "_", E412, "_", F412, "_", G412)</f>
        <v>MasterData_Holiday_Holiday_Listings_include</v>
      </c>
    </row>
    <row r="413" customFormat="false" ht="15.75" hidden="false" customHeight="false" outlineLevel="0" collapsed="false">
      <c r="A413" s="20" t="n">
        <v>412</v>
      </c>
      <c r="B413" s="31" t="s">
        <v>984</v>
      </c>
      <c r="C413" s="31" t="s">
        <v>985</v>
      </c>
      <c r="D413" s="8" t="s">
        <v>623</v>
      </c>
      <c r="E413" s="16" t="s">
        <v>961</v>
      </c>
      <c r="F413" s="20" t="s">
        <v>983</v>
      </c>
      <c r="G413" s="20" t="s">
        <v>284</v>
      </c>
      <c r="H413" s="31" t="str">
        <f aca="false">CONCATENATE(LEFT(D413, FIND(" ", D413) - 1), RIGHT(D413, LEN(D413) - FIND(" ", D413)), "_", E413, "_", F413, "_", G413)</f>
        <v>MasterData_Holiday_Holiday_Listings_modify</v>
      </c>
    </row>
    <row r="414" customFormat="false" ht="15.75" hidden="false" customHeight="false" outlineLevel="0" collapsed="false">
      <c r="A414" s="20" t="n">
        <v>413</v>
      </c>
      <c r="B414" s="31" t="s">
        <v>986</v>
      </c>
      <c r="C414" s="31" t="s">
        <v>987</v>
      </c>
      <c r="D414" s="8" t="s">
        <v>623</v>
      </c>
      <c r="E414" s="16" t="s">
        <v>961</v>
      </c>
      <c r="F414" s="20" t="s">
        <v>983</v>
      </c>
      <c r="G414" s="16" t="s">
        <v>3224</v>
      </c>
      <c r="H414" s="31" t="str">
        <f aca="false">CONCATENATE(LEFT(D414, FIND(" ", D414) - 1), RIGHT(D414, LEN(D414) - FIND(" ", D414)), "_", E414, "_", F414, "_", G414)</f>
        <v>MasterData_Holiday_Holiday_Listings_indicate</v>
      </c>
    </row>
    <row r="415" customFormat="false" ht="15.75" hidden="false" customHeight="false" outlineLevel="0" collapsed="false">
      <c r="A415" s="20" t="n">
        <v>414</v>
      </c>
      <c r="B415" s="31" t="s">
        <v>988</v>
      </c>
      <c r="C415" s="31" t="s">
        <v>989</v>
      </c>
      <c r="D415" s="8" t="s">
        <v>623</v>
      </c>
      <c r="E415" s="16" t="s">
        <v>961</v>
      </c>
      <c r="F415" s="20" t="s">
        <v>983</v>
      </c>
      <c r="G415" s="20" t="s">
        <v>3229</v>
      </c>
      <c r="H415" s="31" t="str">
        <f aca="false">CONCATENATE(LEFT(D415, FIND(" ", D415) - 1), RIGHT(D415, LEN(D415) - FIND(" ", D415)), "_", E415, "_", F415, "_", G415)</f>
        <v>MasterData_Holiday_Holiday_Listings_viewing</v>
      </c>
    </row>
    <row r="416" customFormat="false" ht="15.75" hidden="false" customHeight="false" outlineLevel="0" collapsed="false">
      <c r="A416" s="20" t="n">
        <v>415</v>
      </c>
      <c r="B416" s="31" t="s">
        <v>990</v>
      </c>
      <c r="C416" s="31" t="s">
        <v>991</v>
      </c>
      <c r="D416" s="8" t="s">
        <v>623</v>
      </c>
      <c r="E416" s="16" t="s">
        <v>961</v>
      </c>
      <c r="F416" s="20" t="s">
        <v>983</v>
      </c>
      <c r="G416" s="20" t="s">
        <v>3230</v>
      </c>
      <c r="H416" s="31" t="str">
        <f aca="false">CONCATENATE(LEFT(D416, FIND(" ", D416) - 1), RIGHT(D416, LEN(D416) - FIND(" ", D416)), "_", E416, "_", F416, "_", G416)</f>
        <v>MasterData_Holiday_Holiday_Listings_give</v>
      </c>
    </row>
    <row r="417" customFormat="false" ht="15.75" hidden="false" customHeight="false" outlineLevel="0" collapsed="false">
      <c r="A417" s="20" t="n">
        <v>416</v>
      </c>
      <c r="B417" s="31" t="s">
        <v>992</v>
      </c>
      <c r="C417" s="31" t="s">
        <v>993</v>
      </c>
      <c r="D417" s="8" t="s">
        <v>623</v>
      </c>
      <c r="E417" s="16" t="s">
        <v>961</v>
      </c>
      <c r="F417" s="20" t="s">
        <v>983</v>
      </c>
      <c r="G417" s="20" t="s">
        <v>190</v>
      </c>
      <c r="H417" s="31" t="str">
        <f aca="false">CONCATENATE(LEFT(D417, FIND(" ", D417) - 1), RIGHT(D417, LEN(D417) - FIND(" ", D417)), "_", E417, "_", F417, "_", G417)</f>
        <v>MasterData_Holiday_Holiday_Listings_delete</v>
      </c>
    </row>
    <row r="418" customFormat="false" ht="15.75" hidden="false" customHeight="false" outlineLevel="0" collapsed="false">
      <c r="A418" s="20" t="n">
        <v>417</v>
      </c>
      <c r="B418" s="31" t="s">
        <v>994</v>
      </c>
      <c r="C418" s="31" t="s">
        <v>995</v>
      </c>
      <c r="D418" s="8" t="s">
        <v>623</v>
      </c>
      <c r="E418" s="16" t="s">
        <v>961</v>
      </c>
      <c r="F418" s="20" t="s">
        <v>983</v>
      </c>
      <c r="G418" s="20" t="s">
        <v>112</v>
      </c>
      <c r="H418" s="31" t="str">
        <f aca="false">CONCATENATE(LEFT(D418, FIND(" ", D418) - 1), RIGHT(D418, LEN(D418) - FIND(" ", D418)), "_", E418, "_", F418, "_", G418)</f>
        <v>MasterData_Holiday_Holiday_Listings_affect</v>
      </c>
    </row>
    <row r="419" customFormat="false" ht="15.75" hidden="false" customHeight="false" outlineLevel="0" collapsed="false">
      <c r="A419" s="20" t="n">
        <v>418</v>
      </c>
      <c r="B419" s="31" t="s">
        <v>996</v>
      </c>
      <c r="C419" s="31" t="s">
        <v>997</v>
      </c>
      <c r="D419" s="8" t="s">
        <v>623</v>
      </c>
      <c r="E419" s="16" t="s">
        <v>961</v>
      </c>
      <c r="F419" s="20" t="s">
        <v>983</v>
      </c>
      <c r="G419" s="20" t="s">
        <v>3231</v>
      </c>
      <c r="H419" s="31" t="str">
        <f aca="false">CONCATENATE(LEFT(D419, FIND(" ", D419) - 1), RIGHT(D419, LEN(D419) - FIND(" ", D419)), "_", E419, "_", F419, "_", G419)</f>
        <v>MasterData_Holiday_Holiday_Listings_provided</v>
      </c>
    </row>
    <row r="420" customFormat="false" ht="15.75" hidden="false" customHeight="false" outlineLevel="0" collapsed="false">
      <c r="A420" s="20" t="n">
        <v>419</v>
      </c>
      <c r="B420" s="31" t="s">
        <v>998</v>
      </c>
      <c r="C420" s="31" t="s">
        <v>999</v>
      </c>
      <c r="D420" s="8" t="s">
        <v>623</v>
      </c>
      <c r="E420" s="16" t="s">
        <v>961</v>
      </c>
      <c r="F420" s="20" t="s">
        <v>983</v>
      </c>
      <c r="G420" s="20" t="s">
        <v>3141</v>
      </c>
      <c r="H420" s="31" t="str">
        <f aca="false">CONCATENATE(LEFT(D420, FIND(" ", D420) - 1), RIGHT(D420, LEN(D420) - FIND(" ", D420)), "_", E420, "_", F420, "_", G420)</f>
        <v>MasterData_Holiday_Holiday_Listings_update</v>
      </c>
    </row>
    <row r="421" customFormat="false" ht="15.75" hidden="false" customHeight="false" outlineLevel="0" collapsed="false">
      <c r="A421" s="20" t="n">
        <v>420</v>
      </c>
      <c r="B421" s="31" t="s">
        <v>1000</v>
      </c>
      <c r="C421" s="31" t="s">
        <v>1001</v>
      </c>
      <c r="D421" s="8" t="s">
        <v>623</v>
      </c>
      <c r="E421" s="16" t="s">
        <v>961</v>
      </c>
      <c r="F421" s="20" t="s">
        <v>983</v>
      </c>
      <c r="G421" s="20" t="s">
        <v>1002</v>
      </c>
      <c r="H421" s="31" t="str">
        <f aca="false">CONCATENATE(LEFT(D421, FIND(" ", D421) - 1), RIGHT(D421, LEN(D421) - FIND(" ", D421)), "_", E421, "_", F421, "_", G421)</f>
        <v>MasterData_Holiday_Holiday_Listings_interact</v>
      </c>
    </row>
    <row r="422" customFormat="false" ht="15.75" hidden="false" customHeight="false" outlineLevel="0" collapsed="false">
      <c r="A422" s="20" t="n">
        <v>421</v>
      </c>
      <c r="B422" s="31" t="s">
        <v>1003</v>
      </c>
      <c r="C422" s="31" t="s">
        <v>1004</v>
      </c>
      <c r="D422" s="8" t="s">
        <v>623</v>
      </c>
      <c r="E422" s="16" t="s">
        <v>961</v>
      </c>
      <c r="F422" s="20" t="s">
        <v>1005</v>
      </c>
      <c r="G422" s="16" t="s">
        <v>173</v>
      </c>
      <c r="H422" s="31" t="str">
        <f aca="false">CONCATENATE(LEFT(D422, FIND(" ", D422) - 1), RIGHT(D422, LEN(D422) - FIND(" ", D422)), "_", E422, "_", F422, "_", G422)</f>
        <v>MasterData_Holiday_Add_Holiday_add</v>
      </c>
    </row>
    <row r="423" customFormat="false" ht="15.75" hidden="false" customHeight="false" outlineLevel="0" collapsed="false">
      <c r="A423" s="20" t="n">
        <v>422</v>
      </c>
      <c r="B423" s="31" t="s">
        <v>1006</v>
      </c>
      <c r="C423" s="31" t="s">
        <v>1007</v>
      </c>
      <c r="D423" s="8" t="s">
        <v>623</v>
      </c>
      <c r="E423" s="16" t="s">
        <v>961</v>
      </c>
      <c r="F423" s="20" t="s">
        <v>1005</v>
      </c>
      <c r="G423" s="20" t="s">
        <v>63</v>
      </c>
      <c r="H423" s="31" t="str">
        <f aca="false">CONCATENATE(LEFT(D423, FIND(" ", D423) - 1), RIGHT(D423, LEN(D423) - FIND(" ", D423)), "_", E423, "_", F423, "_", G423)</f>
        <v>MasterData_Holiday_Add_Holiday_input</v>
      </c>
    </row>
    <row r="424" customFormat="false" ht="15.75" hidden="false" customHeight="false" outlineLevel="0" collapsed="false">
      <c r="A424" s="20" t="n">
        <v>423</v>
      </c>
      <c r="B424" s="31" t="s">
        <v>1008</v>
      </c>
      <c r="C424" s="31" t="s">
        <v>1009</v>
      </c>
      <c r="D424" s="8" t="s">
        <v>623</v>
      </c>
      <c r="E424" s="16" t="s">
        <v>961</v>
      </c>
      <c r="F424" s="20" t="s">
        <v>1005</v>
      </c>
      <c r="G424" s="20" t="s">
        <v>289</v>
      </c>
      <c r="H424" s="31" t="str">
        <f aca="false">CONCATENATE(LEFT(D424, FIND(" ", D424) - 1), RIGHT(D424, LEN(D424) - FIND(" ", D424)), "_", E424, "_", F424, "_", G424)</f>
        <v>MasterData_Holiday_Add_Holiday_selecting</v>
      </c>
    </row>
    <row r="425" customFormat="false" ht="15.75" hidden="false" customHeight="false" outlineLevel="0" collapsed="false">
      <c r="A425" s="20" t="n">
        <v>424</v>
      </c>
      <c r="B425" s="31" t="s">
        <v>1010</v>
      </c>
      <c r="C425" s="31" t="s">
        <v>1011</v>
      </c>
      <c r="D425" s="8" t="s">
        <v>623</v>
      </c>
      <c r="E425" s="16" t="s">
        <v>961</v>
      </c>
      <c r="F425" s="20" t="s">
        <v>1005</v>
      </c>
      <c r="G425" s="20" t="s">
        <v>3152</v>
      </c>
      <c r="H425" s="31" t="str">
        <f aca="false">CONCATENATE(LEFT(D425, FIND(" ", D425) - 1), RIGHT(D425, LEN(D425) - FIND(" ", D425)), "_", E425, "_", F425, "_", G425)</f>
        <v>MasterData_Holiday_Add_Holiday_include</v>
      </c>
    </row>
    <row r="426" customFormat="false" ht="15.75" hidden="false" customHeight="false" outlineLevel="0" collapsed="false">
      <c r="A426" s="20" t="n">
        <v>425</v>
      </c>
      <c r="B426" s="31" t="s">
        <v>1012</v>
      </c>
      <c r="C426" s="31" t="s">
        <v>1013</v>
      </c>
      <c r="D426" s="8" t="s">
        <v>623</v>
      </c>
      <c r="E426" s="16" t="s">
        <v>961</v>
      </c>
      <c r="F426" s="20" t="s">
        <v>1005</v>
      </c>
      <c r="G426" s="20" t="s">
        <v>3157</v>
      </c>
      <c r="H426" s="31" t="str">
        <f aca="false">CONCATENATE(LEFT(D426, FIND(" ", D426) - 1), RIGHT(D426, LEN(D426) - FIND(" ", D426)), "_", E426, "_", F426, "_", G426)</f>
        <v>MasterData_Holiday_Add_Holiday_limit</v>
      </c>
    </row>
    <row r="427" customFormat="false" ht="15.75" hidden="false" customHeight="false" outlineLevel="0" collapsed="false">
      <c r="A427" s="20" t="n">
        <v>426</v>
      </c>
      <c r="B427" s="31" t="s">
        <v>1014</v>
      </c>
      <c r="C427" s="31" t="s">
        <v>1015</v>
      </c>
      <c r="D427" s="8" t="s">
        <v>623</v>
      </c>
      <c r="E427" s="16" t="s">
        <v>961</v>
      </c>
      <c r="F427" s="20" t="s">
        <v>1005</v>
      </c>
      <c r="G427" s="20" t="s">
        <v>173</v>
      </c>
      <c r="H427" s="31" t="str">
        <f aca="false">CONCATENATE(LEFT(D427, FIND(" ", D427) - 1), RIGHT(D427, LEN(D427) - FIND(" ", D427)), "_", E427, "_", F427, "_", G427)</f>
        <v>MasterData_Holiday_Add_Holiday_add</v>
      </c>
    </row>
    <row r="428" customFormat="false" ht="15.75" hidden="false" customHeight="false" outlineLevel="0" collapsed="false">
      <c r="A428" s="20" t="n">
        <v>427</v>
      </c>
      <c r="B428" s="31" t="s">
        <v>1016</v>
      </c>
      <c r="C428" s="31" t="s">
        <v>1017</v>
      </c>
      <c r="D428" s="8" t="s">
        <v>623</v>
      </c>
      <c r="E428" s="16" t="s">
        <v>961</v>
      </c>
      <c r="F428" s="20" t="s">
        <v>1005</v>
      </c>
      <c r="G428" s="16" t="s">
        <v>3213</v>
      </c>
      <c r="H428" s="31" t="str">
        <f aca="false">CONCATENATE(LEFT(D428, FIND(" ", D428) - 1), RIGHT(D428, LEN(D428) - FIND(" ", D428)), "_", E428, "_", F428, "_", G428)</f>
        <v>MasterData_Holiday_Add_Holiday_enter</v>
      </c>
    </row>
    <row r="429" customFormat="false" ht="15.75" hidden="false" customHeight="false" outlineLevel="0" collapsed="false">
      <c r="A429" s="20" t="n">
        <v>428</v>
      </c>
      <c r="B429" s="31" t="s">
        <v>1018</v>
      </c>
      <c r="C429" s="31" t="s">
        <v>1019</v>
      </c>
      <c r="D429" s="8" t="s">
        <v>623</v>
      </c>
      <c r="E429" s="16" t="s">
        <v>961</v>
      </c>
      <c r="F429" s="20" t="s">
        <v>1005</v>
      </c>
      <c r="G429" s="20" t="s">
        <v>3228</v>
      </c>
      <c r="H429" s="31" t="str">
        <f aca="false">CONCATENATE(LEFT(D429, FIND(" ", D429) - 1), RIGHT(D429, LEN(D429) - FIND(" ", D429)), "_", E429, "_", F429, "_", G429)</f>
        <v>MasterData_Holiday_Add_Holiday_select</v>
      </c>
    </row>
    <row r="430" customFormat="false" ht="15.75" hidden="false" customHeight="false" outlineLevel="0" collapsed="false">
      <c r="A430" s="20" t="n">
        <v>429</v>
      </c>
      <c r="B430" s="31" t="s">
        <v>1020</v>
      </c>
      <c r="C430" s="31" t="s">
        <v>1021</v>
      </c>
      <c r="D430" s="8" t="s">
        <v>623</v>
      </c>
      <c r="E430" s="16" t="s">
        <v>961</v>
      </c>
      <c r="F430" s="20" t="s">
        <v>1005</v>
      </c>
      <c r="G430" s="20" t="s">
        <v>160</v>
      </c>
      <c r="H430" s="31" t="str">
        <f aca="false">CONCATENATE(LEFT(D430, FIND(" ", D430) - 1), RIGHT(D430, LEN(D430) - FIND(" ", D430)), "_", E430, "_", F430, "_", G430)</f>
        <v>MasterData_Holiday_Add_Holiday_forget</v>
      </c>
    </row>
    <row r="431" customFormat="false" ht="15.75" hidden="false" customHeight="false" outlineLevel="0" collapsed="false">
      <c r="A431" s="20" t="n">
        <v>430</v>
      </c>
      <c r="B431" s="31" t="s">
        <v>1022</v>
      </c>
      <c r="C431" s="31" t="s">
        <v>1023</v>
      </c>
      <c r="D431" s="8" t="s">
        <v>623</v>
      </c>
      <c r="E431" s="16" t="s">
        <v>961</v>
      </c>
      <c r="F431" s="20" t="s">
        <v>1005</v>
      </c>
      <c r="G431" s="16" t="s">
        <v>187</v>
      </c>
      <c r="H431" s="31" t="str">
        <f aca="false">CONCATENATE(LEFT(D431, FIND(" ", D431) - 1), RIGHT(D431, LEN(D431) - FIND(" ", D431)), "_", E431, "_", F431, "_", G431)</f>
        <v>MasterData_Holiday_Add_Holiday_edit</v>
      </c>
    </row>
    <row r="432" customFormat="false" ht="15.75" hidden="false" customHeight="false" outlineLevel="0" collapsed="false">
      <c r="A432" s="20" t="n">
        <v>431</v>
      </c>
      <c r="B432" s="31" t="s">
        <v>1024</v>
      </c>
      <c r="C432" s="31" t="s">
        <v>1025</v>
      </c>
      <c r="D432" s="8" t="s">
        <v>623</v>
      </c>
      <c r="E432" s="16" t="s">
        <v>1026</v>
      </c>
      <c r="F432" s="20" t="s">
        <v>1027</v>
      </c>
      <c r="G432" s="20" t="s">
        <v>695</v>
      </c>
      <c r="H432" s="31" t="str">
        <f aca="false">CONCATENATE(LEFT(D432, FIND(" ", D432) - 1), RIGHT(D432, LEN(D432) - FIND(" ", D432)), "_", E432, "_", F432, "_", G432)</f>
        <v>MasterData_Vacation_Search_Vacations_initiate</v>
      </c>
    </row>
    <row r="433" customFormat="false" ht="15.75" hidden="false" customHeight="false" outlineLevel="0" collapsed="false">
      <c r="A433" s="20" t="n">
        <v>432</v>
      </c>
      <c r="B433" s="31" t="s">
        <v>1028</v>
      </c>
      <c r="C433" s="31" t="s">
        <v>1029</v>
      </c>
      <c r="D433" s="8" t="s">
        <v>623</v>
      </c>
      <c r="E433" s="16" t="s">
        <v>1026</v>
      </c>
      <c r="F433" s="20" t="s">
        <v>1027</v>
      </c>
      <c r="G433" s="20" t="s">
        <v>63</v>
      </c>
      <c r="H433" s="31" t="str">
        <f aca="false">CONCATENATE(LEFT(D433, FIND(" ", D433) - 1), RIGHT(D433, LEN(D433) - FIND(" ", D433)), "_", E433, "_", F433, "_", G433)</f>
        <v>MasterData_Vacation_Search_Vacations_input</v>
      </c>
    </row>
    <row r="434" customFormat="false" ht="15.75" hidden="false" customHeight="false" outlineLevel="0" collapsed="false">
      <c r="A434" s="20" t="n">
        <v>433</v>
      </c>
      <c r="B434" s="31" t="s">
        <v>1030</v>
      </c>
      <c r="C434" s="31" t="s">
        <v>1031</v>
      </c>
      <c r="D434" s="8" t="s">
        <v>623</v>
      </c>
      <c r="E434" s="16" t="s">
        <v>1026</v>
      </c>
      <c r="F434" s="20" t="s">
        <v>1027</v>
      </c>
      <c r="G434" s="20" t="s">
        <v>89</v>
      </c>
      <c r="H434" s="31" t="str">
        <f aca="false">CONCATENATE(LEFT(D434, FIND(" ", D434) - 1), RIGHT(D434, LEN(D434) - FIND(" ", D434)), "_", E434, "_", F434, "_", G434)</f>
        <v>MasterData_Vacation_Search_Vacations_search</v>
      </c>
    </row>
    <row r="435" customFormat="false" ht="15.75" hidden="false" customHeight="false" outlineLevel="0" collapsed="false">
      <c r="A435" s="20" t="n">
        <v>434</v>
      </c>
      <c r="B435" s="31" t="s">
        <v>1032</v>
      </c>
      <c r="C435" s="31" t="s">
        <v>1033</v>
      </c>
      <c r="D435" s="8" t="s">
        <v>623</v>
      </c>
      <c r="E435" s="16" t="s">
        <v>1026</v>
      </c>
      <c r="F435" s="20" t="s">
        <v>1027</v>
      </c>
      <c r="G435" s="20" t="s">
        <v>289</v>
      </c>
      <c r="H435" s="31" t="str">
        <f aca="false">CONCATENATE(LEFT(D435, FIND(" ", D435) - 1), RIGHT(D435, LEN(D435) - FIND(" ", D435)), "_", E435, "_", F435, "_", G435)</f>
        <v>MasterData_Vacation_Search_Vacations_selecting</v>
      </c>
    </row>
    <row r="436" customFormat="false" ht="15.75" hidden="false" customHeight="false" outlineLevel="0" collapsed="false">
      <c r="A436" s="20" t="n">
        <v>435</v>
      </c>
      <c r="B436" s="31" t="s">
        <v>1034</v>
      </c>
      <c r="C436" s="31" t="s">
        <v>1035</v>
      </c>
      <c r="D436" s="8" t="s">
        <v>623</v>
      </c>
      <c r="E436" s="16" t="s">
        <v>1026</v>
      </c>
      <c r="F436" s="20" t="s">
        <v>1027</v>
      </c>
      <c r="G436" s="20" t="s">
        <v>3228</v>
      </c>
      <c r="H436" s="31" t="str">
        <f aca="false">CONCATENATE(LEFT(D436, FIND(" ", D436) - 1), RIGHT(D436, LEN(D436) - FIND(" ", D436)), "_", E436, "_", F436, "_", G436)</f>
        <v>MasterData_Vacation_Search_Vacations_select</v>
      </c>
    </row>
    <row r="437" customFormat="false" ht="15.75" hidden="false" customHeight="false" outlineLevel="0" collapsed="false">
      <c r="A437" s="20" t="n">
        <v>436</v>
      </c>
      <c r="B437" s="31" t="s">
        <v>1036</v>
      </c>
      <c r="C437" s="31" t="s">
        <v>1037</v>
      </c>
      <c r="D437" s="8" t="s">
        <v>623</v>
      </c>
      <c r="E437" s="16" t="s">
        <v>1026</v>
      </c>
      <c r="F437" s="20" t="s">
        <v>1027</v>
      </c>
      <c r="G437" s="20" t="s">
        <v>89</v>
      </c>
      <c r="H437" s="31" t="str">
        <f aca="false">CONCATENATE(LEFT(D437, FIND(" ", D437) - 1), RIGHT(D437, LEN(D437) - FIND(" ", D437)), "_", E437, "_", F437, "_", G437)</f>
        <v>MasterData_Vacation_Search_Vacations_search</v>
      </c>
    </row>
    <row r="438" customFormat="false" ht="15.75" hidden="false" customHeight="false" outlineLevel="0" collapsed="false">
      <c r="A438" s="20" t="n">
        <v>437</v>
      </c>
      <c r="B438" s="31" t="s">
        <v>1038</v>
      </c>
      <c r="C438" s="31" t="s">
        <v>1039</v>
      </c>
      <c r="D438" s="8" t="s">
        <v>623</v>
      </c>
      <c r="E438" s="16" t="s">
        <v>1026</v>
      </c>
      <c r="F438" s="20" t="s">
        <v>1027</v>
      </c>
      <c r="G438" s="20" t="s">
        <v>791</v>
      </c>
      <c r="H438" s="31" t="str">
        <f aca="false">CONCATENATE(LEFT(D438, FIND(" ", D438) - 1), RIGHT(D438, LEN(D438) - FIND(" ", D438)), "_", E438, "_", F438, "_", G438)</f>
        <v>MasterData_Vacation_Search_Vacations_refine</v>
      </c>
    </row>
    <row r="439" customFormat="false" ht="15.75" hidden="false" customHeight="false" outlineLevel="0" collapsed="false">
      <c r="A439" s="20" t="n">
        <v>438</v>
      </c>
      <c r="B439" s="31" t="s">
        <v>1040</v>
      </c>
      <c r="C439" s="31" t="s">
        <v>1041</v>
      </c>
      <c r="D439" s="8" t="s">
        <v>623</v>
      </c>
      <c r="E439" s="16" t="s">
        <v>1026</v>
      </c>
      <c r="F439" s="20" t="s">
        <v>1027</v>
      </c>
      <c r="G439" s="20" t="s">
        <v>3150</v>
      </c>
      <c r="H439" s="31" t="str">
        <f aca="false">CONCATENATE(LEFT(D439, FIND(" ", D439) - 1), RIGHT(D439, LEN(D439) - FIND(" ", D439)), "_", E439, "_", F439, "_", G439)</f>
        <v>MasterData_Vacation_Search_Vacations_find</v>
      </c>
    </row>
    <row r="440" customFormat="false" ht="15.75" hidden="false" customHeight="false" outlineLevel="0" collapsed="false">
      <c r="A440" s="20" t="n">
        <v>439</v>
      </c>
      <c r="B440" s="31" t="s">
        <v>1042</v>
      </c>
      <c r="C440" s="31" t="s">
        <v>1043</v>
      </c>
      <c r="D440" s="8" t="s">
        <v>623</v>
      </c>
      <c r="E440" s="16" t="s">
        <v>1026</v>
      </c>
      <c r="F440" s="20" t="s">
        <v>1027</v>
      </c>
      <c r="G440" s="20" t="s">
        <v>3217</v>
      </c>
      <c r="H440" s="31" t="str">
        <f aca="false">CONCATENATE(LEFT(D440, FIND(" ", D440) - 1), RIGHT(D440, LEN(D440) - FIND(" ", D440)), "_", E440, "_", F440, "_", G440)</f>
        <v>MasterData_Vacation_Search_Vacations_see</v>
      </c>
    </row>
    <row r="441" customFormat="false" ht="15.75" hidden="false" customHeight="false" outlineLevel="0" collapsed="false">
      <c r="A441" s="20" t="n">
        <v>440</v>
      </c>
      <c r="B441" s="31" t="s">
        <v>1044</v>
      </c>
      <c r="C441" s="31" t="s">
        <v>1045</v>
      </c>
      <c r="D441" s="8" t="s">
        <v>623</v>
      </c>
      <c r="E441" s="16" t="s">
        <v>1026</v>
      </c>
      <c r="F441" s="20" t="s">
        <v>1027</v>
      </c>
      <c r="G441" s="20" t="s">
        <v>3152</v>
      </c>
      <c r="H441" s="31" t="str">
        <f aca="false">CONCATENATE(LEFT(D441, FIND(" ", D441) - 1), RIGHT(D441, LEN(D441) - FIND(" ", D441)), "_", E441, "_", F441, "_", G441)</f>
        <v>MasterData_Vacation_Search_Vacations_include</v>
      </c>
    </row>
    <row r="442" customFormat="false" ht="15.75" hidden="false" customHeight="false" outlineLevel="0" collapsed="false">
      <c r="A442" s="20" t="n">
        <v>441</v>
      </c>
      <c r="B442" s="31" t="s">
        <v>1046</v>
      </c>
      <c r="C442" s="31" t="s">
        <v>1047</v>
      </c>
      <c r="D442" s="8" t="s">
        <v>623</v>
      </c>
      <c r="E442" s="16" t="s">
        <v>1026</v>
      </c>
      <c r="F442" s="20" t="s">
        <v>1048</v>
      </c>
      <c r="G442" s="20" t="s">
        <v>3152</v>
      </c>
      <c r="H442" s="31" t="str">
        <f aca="false">CONCATENATE(LEFT(D442, FIND(" ", D442) - 1), RIGHT(D442, LEN(D442) - FIND(" ", D442)), "_", E442, "_", F442, "_", G442)</f>
        <v>MasterData_Vacation_Vacation_Listings_include</v>
      </c>
    </row>
    <row r="443" customFormat="false" ht="15.75" hidden="false" customHeight="false" outlineLevel="0" collapsed="false">
      <c r="A443" s="20" t="n">
        <v>442</v>
      </c>
      <c r="B443" s="31" t="s">
        <v>1049</v>
      </c>
      <c r="C443" s="31" t="s">
        <v>1050</v>
      </c>
      <c r="D443" s="8" t="s">
        <v>623</v>
      </c>
      <c r="E443" s="16" t="s">
        <v>1026</v>
      </c>
      <c r="F443" s="20" t="s">
        <v>1048</v>
      </c>
      <c r="G443" s="20" t="s">
        <v>3232</v>
      </c>
      <c r="H443" s="31" t="str">
        <f aca="false">CONCATENATE(LEFT(D443, FIND(" ", D443) - 1), RIGHT(D443, LEN(D443) - FIND(" ", D443)), "_", E443, "_", F443, "_", G443)</f>
        <v>MasterData_Vacation_Vacation_Listings_interpret</v>
      </c>
    </row>
    <row r="444" customFormat="false" ht="15.75" hidden="false" customHeight="false" outlineLevel="0" collapsed="false">
      <c r="A444" s="20" t="n">
        <v>443</v>
      </c>
      <c r="B444" s="31" t="s">
        <v>1051</v>
      </c>
      <c r="C444" s="31" t="s">
        <v>1052</v>
      </c>
      <c r="D444" s="8" t="s">
        <v>623</v>
      </c>
      <c r="E444" s="16" t="s">
        <v>1026</v>
      </c>
      <c r="F444" s="20" t="s">
        <v>1048</v>
      </c>
      <c r="G444" s="20" t="s">
        <v>1053</v>
      </c>
      <c r="H444" s="31" t="str">
        <f aca="false">CONCATENATE(LEFT(D444, FIND(" ", D444) - 1), RIGHT(D444, LEN(D444) - FIND(" ", D444)), "_", E444, "_", F444, "_", G444)</f>
        <v>MasterData_Vacation_Vacation_Listings_perform</v>
      </c>
    </row>
    <row r="445" customFormat="false" ht="15.75" hidden="false" customHeight="false" outlineLevel="0" collapsed="false">
      <c r="A445" s="20" t="n">
        <v>444</v>
      </c>
      <c r="B445" s="31" t="s">
        <v>1054</v>
      </c>
      <c r="C445" s="31" t="s">
        <v>1055</v>
      </c>
      <c r="D445" s="8" t="s">
        <v>623</v>
      </c>
      <c r="E445" s="16" t="s">
        <v>1026</v>
      </c>
      <c r="F445" s="20" t="s">
        <v>1048</v>
      </c>
      <c r="G445" s="20" t="s">
        <v>112</v>
      </c>
      <c r="H445" s="31" t="str">
        <f aca="false">CONCATENATE(LEFT(D445, FIND(" ", D445) - 1), RIGHT(D445, LEN(D445) - FIND(" ", D445)), "_", E445, "_", F445, "_", G445)</f>
        <v>MasterData_Vacation_Vacation_Listings_affect</v>
      </c>
    </row>
    <row r="446" customFormat="false" ht="15.75" hidden="false" customHeight="false" outlineLevel="0" collapsed="false">
      <c r="A446" s="20" t="n">
        <v>445</v>
      </c>
      <c r="B446" s="31" t="s">
        <v>1056</v>
      </c>
      <c r="C446" s="31" t="s">
        <v>1057</v>
      </c>
      <c r="D446" s="8" t="s">
        <v>623</v>
      </c>
      <c r="E446" s="16" t="s">
        <v>1026</v>
      </c>
      <c r="F446" s="20" t="s">
        <v>1048</v>
      </c>
      <c r="G446" s="20" t="s">
        <v>3199</v>
      </c>
      <c r="H446" s="31" t="str">
        <f aca="false">CONCATENATE(LEFT(D446, FIND(" ", D446) - 1), RIGHT(D446, LEN(D446) - FIND(" ", D446)), "_", E446, "_", F446, "_", G446)</f>
        <v>MasterData_Vacation_Vacation_Listings_description</v>
      </c>
    </row>
    <row r="447" customFormat="false" ht="15.75" hidden="false" customHeight="false" outlineLevel="0" collapsed="false">
      <c r="A447" s="20" t="n">
        <v>446</v>
      </c>
      <c r="B447" s="31" t="s">
        <v>1058</v>
      </c>
      <c r="C447" s="31" t="s">
        <v>1059</v>
      </c>
      <c r="D447" s="8" t="s">
        <v>623</v>
      </c>
      <c r="E447" s="16" t="s">
        <v>1026</v>
      </c>
      <c r="F447" s="20" t="s">
        <v>1048</v>
      </c>
      <c r="G447" s="16" t="s">
        <v>3148</v>
      </c>
      <c r="H447" s="31" t="str">
        <f aca="false">CONCATENATE(LEFT(D447, FIND(" ", D447) - 1), RIGHT(D447, LEN(D447) - FIND(" ", D447)), "_", E447, "_", F447, "_", G447)</f>
        <v>MasterData_Vacation_Vacation_Listings_change</v>
      </c>
    </row>
    <row r="448" customFormat="false" ht="15.75" hidden="false" customHeight="false" outlineLevel="0" collapsed="false">
      <c r="A448" s="20" t="n">
        <v>447</v>
      </c>
      <c r="B448" s="31" t="s">
        <v>1060</v>
      </c>
      <c r="C448" s="31" t="s">
        <v>1061</v>
      </c>
      <c r="D448" s="8" t="s">
        <v>623</v>
      </c>
      <c r="E448" s="16" t="s">
        <v>1026</v>
      </c>
      <c r="F448" s="20" t="s">
        <v>1048</v>
      </c>
      <c r="G448" s="16" t="s">
        <v>3159</v>
      </c>
      <c r="H448" s="31" t="str">
        <f aca="false">CONCATENATE(LEFT(D448, FIND(" ", D448) - 1), RIGHT(D448, LEN(D448) - FIND(" ", D448)), "_", E448, "_", F448, "_", G448)</f>
        <v>MasterData_Vacation_Vacation_Listings_filter</v>
      </c>
    </row>
    <row r="449" customFormat="false" ht="15.75" hidden="false" customHeight="false" outlineLevel="0" collapsed="false">
      <c r="A449" s="20" t="n">
        <v>448</v>
      </c>
      <c r="B449" s="31" t="s">
        <v>1062</v>
      </c>
      <c r="C449" s="31" t="s">
        <v>1063</v>
      </c>
      <c r="D449" s="8" t="s">
        <v>623</v>
      </c>
      <c r="E449" s="16" t="s">
        <v>1026</v>
      </c>
      <c r="F449" s="20" t="s">
        <v>1048</v>
      </c>
      <c r="G449" s="20" t="s">
        <v>190</v>
      </c>
      <c r="H449" s="31" t="str">
        <f aca="false">CONCATENATE(LEFT(D449, FIND(" ", D449) - 1), RIGHT(D449, LEN(D449) - FIND(" ", D449)), "_", E449, "_", F449, "_", G449)</f>
        <v>MasterData_Vacation_Vacation_Listings_delete</v>
      </c>
    </row>
    <row r="450" customFormat="false" ht="15.75" hidden="false" customHeight="false" outlineLevel="0" collapsed="false">
      <c r="A450" s="20" t="n">
        <v>449</v>
      </c>
      <c r="B450" s="31" t="s">
        <v>1064</v>
      </c>
      <c r="C450" s="31" t="s">
        <v>1065</v>
      </c>
      <c r="D450" s="8" t="s">
        <v>623</v>
      </c>
      <c r="E450" s="16" t="s">
        <v>1026</v>
      </c>
      <c r="F450" s="20" t="s">
        <v>1048</v>
      </c>
      <c r="G450" s="20" t="s">
        <v>261</v>
      </c>
      <c r="H450" s="31" t="str">
        <f aca="false">CONCATENATE(LEFT(D450, FIND(" ", D450) - 1), RIGHT(D450, LEN(D450) - FIND(" ", D450)), "_", E450, "_", F450, "_", G450)</f>
        <v>MasterData_Vacation_Vacation_Listings_provide</v>
      </c>
    </row>
    <row r="451" customFormat="false" ht="15.75" hidden="false" customHeight="false" outlineLevel="0" collapsed="false">
      <c r="A451" s="20" t="n">
        <v>450</v>
      </c>
      <c r="B451" s="31" t="s">
        <v>1066</v>
      </c>
      <c r="C451" s="31" t="s">
        <v>1067</v>
      </c>
      <c r="D451" s="8" t="s">
        <v>623</v>
      </c>
      <c r="E451" s="16" t="s">
        <v>1026</v>
      </c>
      <c r="F451" s="20" t="s">
        <v>1048</v>
      </c>
      <c r="G451" s="20" t="s">
        <v>128</v>
      </c>
      <c r="H451" s="31" t="str">
        <f aca="false">CONCATENATE(LEFT(D451, FIND(" ", D451) - 1), RIGHT(D451, LEN(D451) - FIND(" ", D451)), "_", E451, "_", F451, "_", G451)</f>
        <v>MasterData_Vacation_Vacation_Listings_impact</v>
      </c>
    </row>
    <row r="452" customFormat="false" ht="15.75" hidden="false" customHeight="false" outlineLevel="0" collapsed="false">
      <c r="A452" s="20" t="n">
        <v>451</v>
      </c>
      <c r="B452" s="31" t="s">
        <v>1068</v>
      </c>
      <c r="C452" s="31" t="s">
        <v>1069</v>
      </c>
      <c r="D452" s="8" t="s">
        <v>623</v>
      </c>
      <c r="E452" s="16" t="s">
        <v>1026</v>
      </c>
      <c r="F452" s="20" t="s">
        <v>1070</v>
      </c>
      <c r="G452" s="20" t="s">
        <v>173</v>
      </c>
      <c r="H452" s="31" t="str">
        <f aca="false">CONCATENATE(LEFT(D452, FIND(" ", D452) - 1), RIGHT(D452, LEN(D452) - FIND(" ", D452)), "_", E452, "_", F452, "_", G452)</f>
        <v>MasterData_Vacation_Add_Vacation_add</v>
      </c>
    </row>
    <row r="453" customFormat="false" ht="15.75" hidden="false" customHeight="false" outlineLevel="0" collapsed="false">
      <c r="A453" s="20" t="n">
        <v>452</v>
      </c>
      <c r="B453" s="31" t="s">
        <v>1071</v>
      </c>
      <c r="C453" s="31" t="s">
        <v>1072</v>
      </c>
      <c r="D453" s="8" t="s">
        <v>623</v>
      </c>
      <c r="E453" s="16" t="s">
        <v>1026</v>
      </c>
      <c r="F453" s="20" t="s">
        <v>1070</v>
      </c>
      <c r="G453" s="20" t="s">
        <v>3228</v>
      </c>
      <c r="H453" s="31" t="str">
        <f aca="false">CONCATENATE(LEFT(D453, FIND(" ", D453) - 1), RIGHT(D453, LEN(D453) - FIND(" ", D453)), "_", E453, "_", F453, "_", G453)</f>
        <v>MasterData_Vacation_Add_Vacation_select</v>
      </c>
    </row>
    <row r="454" customFormat="false" ht="15.75" hidden="false" customHeight="false" outlineLevel="0" collapsed="false">
      <c r="A454" s="20" t="n">
        <v>453</v>
      </c>
      <c r="B454" s="31" t="s">
        <v>1073</v>
      </c>
      <c r="C454" s="31" t="s">
        <v>1074</v>
      </c>
      <c r="D454" s="8" t="s">
        <v>623</v>
      </c>
      <c r="E454" s="16" t="s">
        <v>1026</v>
      </c>
      <c r="F454" s="20" t="s">
        <v>1070</v>
      </c>
      <c r="G454" s="20" t="s">
        <v>3233</v>
      </c>
      <c r="H454" s="31" t="str">
        <f aca="false">CONCATENATE(LEFT(D454, FIND(" ", D454) - 1), RIGHT(D454, LEN(D454) - FIND(" ", D454)), "_", E454, "_", F454, "_", G454)</f>
        <v>MasterData_Vacation_Add_Vacation_click</v>
      </c>
    </row>
    <row r="455" customFormat="false" ht="15.75" hidden="false" customHeight="false" outlineLevel="0" collapsed="false">
      <c r="A455" s="20" t="n">
        <v>454</v>
      </c>
      <c r="B455" s="31" t="s">
        <v>1075</v>
      </c>
      <c r="C455" s="31" t="s">
        <v>1076</v>
      </c>
      <c r="D455" s="8" t="s">
        <v>623</v>
      </c>
      <c r="E455" s="16" t="s">
        <v>1026</v>
      </c>
      <c r="F455" s="20" t="s">
        <v>1070</v>
      </c>
      <c r="G455" s="16" t="s">
        <v>3213</v>
      </c>
      <c r="H455" s="31" t="str">
        <f aca="false">CONCATENATE(LEFT(D455, FIND(" ", D455) - 1), RIGHT(D455, LEN(D455) - FIND(" ", D455)), "_", E455, "_", F455, "_", G455)</f>
        <v>MasterData_Vacation_Add_Vacation_enter</v>
      </c>
    </row>
    <row r="456" customFormat="false" ht="15.75" hidden="false" customHeight="false" outlineLevel="0" collapsed="false">
      <c r="A456" s="20" t="n">
        <v>455</v>
      </c>
      <c r="B456" s="31" t="s">
        <v>1077</v>
      </c>
      <c r="C456" s="31" t="s">
        <v>1078</v>
      </c>
      <c r="D456" s="8" t="s">
        <v>623</v>
      </c>
      <c r="E456" s="16" t="s">
        <v>1026</v>
      </c>
      <c r="F456" s="20" t="s">
        <v>1070</v>
      </c>
      <c r="G456" s="20" t="s">
        <v>261</v>
      </c>
      <c r="H456" s="31" t="str">
        <f aca="false">CONCATENATE(LEFT(D456, FIND(" ", D456) - 1), RIGHT(D456, LEN(D456) - FIND(" ", D456)), "_", E456, "_", F456, "_", G456)</f>
        <v>MasterData_Vacation_Add_Vacation_provide</v>
      </c>
    </row>
    <row r="457" customFormat="false" ht="15.75" hidden="false" customHeight="false" outlineLevel="0" collapsed="false">
      <c r="A457" s="20" t="n">
        <v>456</v>
      </c>
      <c r="B457" s="31" t="s">
        <v>1079</v>
      </c>
      <c r="C457" s="31" t="s">
        <v>1080</v>
      </c>
      <c r="D457" s="8" t="s">
        <v>623</v>
      </c>
      <c r="E457" s="16" t="s">
        <v>1026</v>
      </c>
      <c r="F457" s="20" t="s">
        <v>1070</v>
      </c>
      <c r="G457" s="20" t="s">
        <v>284</v>
      </c>
      <c r="H457" s="31" t="str">
        <f aca="false">CONCATENATE(LEFT(D457, FIND(" ", D457) - 1), RIGHT(D457, LEN(D457) - FIND(" ", D457)), "_", E457, "_", F457, "_", G457)</f>
        <v>MasterData_Vacation_Add_Vacation_modify</v>
      </c>
    </row>
    <row r="458" customFormat="false" ht="15.75" hidden="false" customHeight="false" outlineLevel="0" collapsed="false">
      <c r="A458" s="20" t="n">
        <v>457</v>
      </c>
      <c r="B458" s="31" t="s">
        <v>1081</v>
      </c>
      <c r="C458" s="31" t="s">
        <v>1082</v>
      </c>
      <c r="D458" s="8" t="s">
        <v>623</v>
      </c>
      <c r="E458" s="16" t="s">
        <v>1026</v>
      </c>
      <c r="F458" s="20" t="s">
        <v>1070</v>
      </c>
      <c r="G458" s="20" t="s">
        <v>1083</v>
      </c>
      <c r="H458" s="31" t="str">
        <f aca="false">CONCATENATE(LEFT(D458, FIND(" ", D458) - 1), RIGHT(D458, LEN(D458) - FIND(" ", D458)), "_", E458, "_", F458, "_", G458)</f>
        <v>MasterData_Vacation_Add_Vacation_example</v>
      </c>
    </row>
    <row r="459" customFormat="false" ht="15.75" hidden="false" customHeight="false" outlineLevel="0" collapsed="false">
      <c r="A459" s="20" t="n">
        <v>458</v>
      </c>
      <c r="B459" s="31" t="s">
        <v>1084</v>
      </c>
      <c r="C459" s="31" t="s">
        <v>1085</v>
      </c>
      <c r="D459" s="8" t="s">
        <v>623</v>
      </c>
      <c r="E459" s="16" t="s">
        <v>1026</v>
      </c>
      <c r="F459" s="20" t="s">
        <v>1070</v>
      </c>
      <c r="G459" s="20" t="s">
        <v>3228</v>
      </c>
      <c r="H459" s="31" t="str">
        <f aca="false">CONCATENATE(LEFT(D459, FIND(" ", D459) - 1), RIGHT(D459, LEN(D459) - FIND(" ", D459)), "_", E459, "_", F459, "_", G459)</f>
        <v>MasterData_Vacation_Add_Vacation_select</v>
      </c>
    </row>
    <row r="460" customFormat="false" ht="15.75" hidden="false" customHeight="false" outlineLevel="0" collapsed="false">
      <c r="A460" s="20" t="n">
        <v>459</v>
      </c>
      <c r="B460" s="31" t="s">
        <v>1086</v>
      </c>
      <c r="C460" s="31" t="s">
        <v>1087</v>
      </c>
      <c r="D460" s="8" t="s">
        <v>623</v>
      </c>
      <c r="E460" s="16" t="s">
        <v>1026</v>
      </c>
      <c r="F460" s="20" t="s">
        <v>1070</v>
      </c>
      <c r="G460" s="20" t="s">
        <v>112</v>
      </c>
      <c r="H460" s="31" t="str">
        <f aca="false">CONCATENATE(LEFT(D460, FIND(" ", D460) - 1), RIGHT(D460, LEN(D460) - FIND(" ", D460)), "_", E460, "_", F460, "_", G460)</f>
        <v>MasterData_Vacation_Add_Vacation_affect</v>
      </c>
    </row>
    <row r="461" customFormat="false" ht="15.75" hidden="false" customHeight="false" outlineLevel="0" collapsed="false">
      <c r="A461" s="20" t="n">
        <v>460</v>
      </c>
      <c r="B461" s="31" t="s">
        <v>1088</v>
      </c>
      <c r="C461" s="31" t="s">
        <v>1089</v>
      </c>
      <c r="D461" s="8" t="s">
        <v>623</v>
      </c>
      <c r="E461" s="16" t="s">
        <v>1026</v>
      </c>
      <c r="F461" s="20" t="s">
        <v>1070</v>
      </c>
      <c r="G461" s="20" t="s">
        <v>3233</v>
      </c>
      <c r="H461" s="31" t="str">
        <f aca="false">CONCATENATE(LEFT(D461, FIND(" ", D461) - 1), RIGHT(D461, LEN(D461) - FIND(" ", D461)), "_", E461, "_", F461, "_", G461)</f>
        <v>MasterData_Vacation_Add_Vacation_click</v>
      </c>
    </row>
    <row r="462" customFormat="false" ht="15.75" hidden="false" customHeight="false" outlineLevel="0" collapsed="false">
      <c r="A462" s="20" t="n">
        <v>461</v>
      </c>
      <c r="B462" s="31" t="s">
        <v>1090</v>
      </c>
      <c r="C462" s="31" t="s">
        <v>1091</v>
      </c>
      <c r="D462" s="8" t="s">
        <v>623</v>
      </c>
      <c r="E462" s="16" t="s">
        <v>1092</v>
      </c>
      <c r="F462" s="16" t="s">
        <v>1093</v>
      </c>
      <c r="G462" s="20" t="s">
        <v>89</v>
      </c>
      <c r="H462" s="31" t="str">
        <f aca="false">CONCATENATE(LEFT(D462, FIND(" ", D462) - 1), RIGHT(D462, LEN(D462) - FIND(" ", D462)), "_", E462, "_", F462, "_", G462)</f>
        <v>MasterData_Parking_Station_Searching_Parking_Stations_search</v>
      </c>
    </row>
    <row r="463" customFormat="false" ht="15.75" hidden="false" customHeight="false" outlineLevel="0" collapsed="false">
      <c r="A463" s="20" t="n">
        <v>462</v>
      </c>
      <c r="B463" s="31" t="s">
        <v>1094</v>
      </c>
      <c r="C463" s="31" t="s">
        <v>1095</v>
      </c>
      <c r="D463" s="8" t="s">
        <v>623</v>
      </c>
      <c r="E463" s="16" t="s">
        <v>1092</v>
      </c>
      <c r="F463" s="16" t="s">
        <v>1093</v>
      </c>
      <c r="G463" s="20" t="s">
        <v>63</v>
      </c>
      <c r="H463" s="31" t="str">
        <f aca="false">CONCATENATE(LEFT(D463, FIND(" ", D463) - 1), RIGHT(D463, LEN(D463) - FIND(" ", D463)), "_", E463, "_", F463, "_", G463)</f>
        <v>MasterData_Parking_Station_Searching_Parking_Stations_input</v>
      </c>
    </row>
    <row r="464" customFormat="false" ht="15.75" hidden="false" customHeight="false" outlineLevel="0" collapsed="false">
      <c r="A464" s="20" t="n">
        <v>463</v>
      </c>
      <c r="B464" s="31" t="s">
        <v>1096</v>
      </c>
      <c r="C464" s="31" t="s">
        <v>1097</v>
      </c>
      <c r="D464" s="8" t="s">
        <v>623</v>
      </c>
      <c r="E464" s="16" t="s">
        <v>1092</v>
      </c>
      <c r="F464" s="16" t="s">
        <v>1093</v>
      </c>
      <c r="G464" s="20" t="s">
        <v>89</v>
      </c>
      <c r="H464" s="31" t="str">
        <f aca="false">CONCATENATE(LEFT(D464, FIND(" ", D464) - 1), RIGHT(D464, LEN(D464) - FIND(" ", D464)), "_", E464, "_", F464, "_", G464)</f>
        <v>MasterData_Parking_Station_Searching_Parking_Stations_search</v>
      </c>
    </row>
    <row r="465" customFormat="false" ht="15.75" hidden="false" customHeight="false" outlineLevel="0" collapsed="false">
      <c r="A465" s="20" t="n">
        <v>464</v>
      </c>
      <c r="B465" s="31" t="s">
        <v>1098</v>
      </c>
      <c r="C465" s="31" t="s">
        <v>1099</v>
      </c>
      <c r="D465" s="8" t="s">
        <v>623</v>
      </c>
      <c r="E465" s="16" t="s">
        <v>1092</v>
      </c>
      <c r="F465" s="16" t="s">
        <v>1093</v>
      </c>
      <c r="G465" s="16" t="s">
        <v>3213</v>
      </c>
      <c r="H465" s="31" t="str">
        <f aca="false">CONCATENATE(LEFT(D465, FIND(" ", D465) - 1), RIGHT(D465, LEN(D465) - FIND(" ", D465)), "_", E465, "_", F465, "_", G465)</f>
        <v>MasterData_Parking_Station_Searching_Parking_Stations_enter</v>
      </c>
    </row>
    <row r="466" customFormat="false" ht="15.75" hidden="false" customHeight="false" outlineLevel="0" collapsed="false">
      <c r="A466" s="20" t="n">
        <v>465</v>
      </c>
      <c r="B466" s="31" t="s">
        <v>1100</v>
      </c>
      <c r="C466" s="31" t="s">
        <v>1101</v>
      </c>
      <c r="D466" s="8" t="s">
        <v>623</v>
      </c>
      <c r="E466" s="16" t="s">
        <v>1092</v>
      </c>
      <c r="F466" s="16" t="s">
        <v>1093</v>
      </c>
      <c r="G466" s="20" t="s">
        <v>236</v>
      </c>
      <c r="H466" s="31" t="str">
        <f aca="false">CONCATENATE(LEFT(D466, FIND(" ", D466) - 1), RIGHT(D466, LEN(D466) - FIND(" ", D466)), "_", E466, "_", F466, "_", G466)</f>
        <v>MasterData_Parking_Station_Searching_Parking_Stations_combine</v>
      </c>
    </row>
    <row r="467" customFormat="false" ht="15.75" hidden="false" customHeight="false" outlineLevel="0" collapsed="false">
      <c r="A467" s="20" t="n">
        <v>466</v>
      </c>
      <c r="B467" s="31" t="s">
        <v>1102</v>
      </c>
      <c r="C467" s="31" t="s">
        <v>1103</v>
      </c>
      <c r="D467" s="8" t="s">
        <v>623</v>
      </c>
      <c r="E467" s="16" t="s">
        <v>1092</v>
      </c>
      <c r="F467" s="16" t="s">
        <v>1093</v>
      </c>
      <c r="G467" s="20" t="s">
        <v>791</v>
      </c>
      <c r="H467" s="31" t="str">
        <f aca="false">CONCATENATE(LEFT(D467, FIND(" ", D467) - 1), RIGHT(D467, LEN(D467) - FIND(" ", D467)), "_", E467, "_", F467, "_", G467)</f>
        <v>MasterData_Parking_Station_Searching_Parking_Stations_refine</v>
      </c>
    </row>
    <row r="468" customFormat="false" ht="15.75" hidden="false" customHeight="false" outlineLevel="0" collapsed="false">
      <c r="A468" s="20" t="n">
        <v>467</v>
      </c>
      <c r="B468" s="31" t="s">
        <v>1104</v>
      </c>
      <c r="C468" s="31" t="s">
        <v>1105</v>
      </c>
      <c r="D468" s="8" t="s">
        <v>623</v>
      </c>
      <c r="E468" s="16" t="s">
        <v>1092</v>
      </c>
      <c r="F468" s="16" t="s">
        <v>1093</v>
      </c>
      <c r="G468" s="20" t="s">
        <v>3150</v>
      </c>
      <c r="H468" s="31" t="str">
        <f aca="false">CONCATENATE(LEFT(D468, FIND(" ", D468) - 1), RIGHT(D468, LEN(D468) - FIND(" ", D468)), "_", E468, "_", F468, "_", G468)</f>
        <v>MasterData_Parking_Station_Searching_Parking_Stations_find</v>
      </c>
    </row>
    <row r="469" customFormat="false" ht="15.75" hidden="false" customHeight="false" outlineLevel="0" collapsed="false">
      <c r="A469" s="20" t="n">
        <v>468</v>
      </c>
      <c r="B469" s="31" t="s">
        <v>1106</v>
      </c>
      <c r="C469" s="31" t="s">
        <v>1107</v>
      </c>
      <c r="D469" s="8" t="s">
        <v>623</v>
      </c>
      <c r="E469" s="16" t="s">
        <v>1092</v>
      </c>
      <c r="F469" s="16" t="s">
        <v>1093</v>
      </c>
      <c r="G469" s="16" t="s">
        <v>3213</v>
      </c>
      <c r="H469" s="31" t="str">
        <f aca="false">CONCATENATE(LEFT(D469, FIND(" ", D469) - 1), RIGHT(D469, LEN(D469) - FIND(" ", D469)), "_", E469, "_", F469, "_", G469)</f>
        <v>MasterData_Parking_Station_Searching_Parking_Stations_enter</v>
      </c>
    </row>
    <row r="470" customFormat="false" ht="15.75" hidden="false" customHeight="false" outlineLevel="0" collapsed="false">
      <c r="A470" s="20" t="n">
        <v>469</v>
      </c>
      <c r="B470" s="31" t="s">
        <v>1108</v>
      </c>
      <c r="C470" s="31" t="s">
        <v>1109</v>
      </c>
      <c r="D470" s="8" t="s">
        <v>623</v>
      </c>
      <c r="E470" s="16" t="s">
        <v>1092</v>
      </c>
      <c r="F470" s="16" t="s">
        <v>1093</v>
      </c>
      <c r="G470" s="20" t="s">
        <v>214</v>
      </c>
      <c r="H470" s="31" t="str">
        <f aca="false">CONCATENATE(LEFT(D470, FIND(" ", D470) - 1), RIGHT(D470, LEN(D470) - FIND(" ", D470)), "_", E470, "_", F470, "_", G470)</f>
        <v>MasterData_Parking_Station_Searching_Parking_Stations_submit</v>
      </c>
    </row>
    <row r="471" customFormat="false" ht="15.75" hidden="false" customHeight="false" outlineLevel="0" collapsed="false">
      <c r="A471" s="20" t="n">
        <v>470</v>
      </c>
      <c r="B471" s="31" t="s">
        <v>1110</v>
      </c>
      <c r="C471" s="31" t="s">
        <v>1111</v>
      </c>
      <c r="D471" s="8" t="s">
        <v>623</v>
      </c>
      <c r="E471" s="16" t="s">
        <v>1092</v>
      </c>
      <c r="F471" s="16" t="s">
        <v>1093</v>
      </c>
      <c r="G471" s="20" t="s">
        <v>3219</v>
      </c>
      <c r="H471" s="31" t="str">
        <f aca="false">CONCATENATE(LEFT(D471, FIND(" ", D471) - 1), RIGHT(D471, LEN(D471) - FIND(" ", D471)), "_", E471, "_", F471, "_", G471)</f>
        <v>MasterData_Parking_Station_Searching_Parking_Stations_appear</v>
      </c>
    </row>
    <row r="472" customFormat="false" ht="15.75" hidden="false" customHeight="false" outlineLevel="0" collapsed="false">
      <c r="A472" s="20" t="n">
        <v>471</v>
      </c>
      <c r="B472" s="31" t="s">
        <v>1112</v>
      </c>
      <c r="C472" s="31" t="s">
        <v>1113</v>
      </c>
      <c r="D472" s="8" t="s">
        <v>623</v>
      </c>
      <c r="E472" s="16" t="s">
        <v>1092</v>
      </c>
      <c r="F472" s="16" t="s">
        <v>1114</v>
      </c>
      <c r="G472" s="20" t="s">
        <v>3196</v>
      </c>
      <c r="H472" s="31" t="str">
        <f aca="false">CONCATENATE(LEFT(D472, FIND(" ", D472) - 1), RIGHT(D472, LEN(D472) - FIND(" ", D472)), "_", E472, "_", F472, "_", G472)</f>
        <v>MasterData_Parking_Station_Location_Mapping_choose</v>
      </c>
    </row>
    <row r="473" customFormat="false" ht="15.75" hidden="false" customHeight="false" outlineLevel="0" collapsed="false">
      <c r="A473" s="20" t="n">
        <v>472</v>
      </c>
      <c r="B473" s="31" t="s">
        <v>1115</v>
      </c>
      <c r="C473" s="31" t="s">
        <v>1116</v>
      </c>
      <c r="D473" s="8" t="s">
        <v>623</v>
      </c>
      <c r="E473" s="16" t="s">
        <v>1092</v>
      </c>
      <c r="F473" s="16" t="s">
        <v>1114</v>
      </c>
      <c r="G473" s="20" t="s">
        <v>1117</v>
      </c>
      <c r="H473" s="31" t="str">
        <f aca="false">CONCATENATE(LEFT(D473, FIND(" ", D473) - 1), RIGHT(D473, LEN(D473) - FIND(" ", D473)), "_", E473, "_", F473, "_", G473)</f>
        <v>MasterData_Parking_Station_Location_Mapping_use</v>
      </c>
    </row>
    <row r="474" customFormat="false" ht="15.75" hidden="false" customHeight="false" outlineLevel="0" collapsed="false">
      <c r="A474" s="20" t="n">
        <v>473</v>
      </c>
      <c r="B474" s="31" t="s">
        <v>1118</v>
      </c>
      <c r="C474" s="31" t="s">
        <v>1119</v>
      </c>
      <c r="D474" s="8" t="s">
        <v>623</v>
      </c>
      <c r="E474" s="16" t="s">
        <v>1092</v>
      </c>
      <c r="F474" s="16" t="s">
        <v>1114</v>
      </c>
      <c r="G474" s="20" t="s">
        <v>3234</v>
      </c>
      <c r="H474" s="31" t="str">
        <f aca="false">CONCATENATE(LEFT(D474, FIND(" ", D474) - 1), RIGHT(D474, LEN(D474) - FIND(" ", D474)), "_", E474, "_", F474, "_", G474)</f>
        <v>MasterData_Parking_Station_Location_Mapping_placing</v>
      </c>
    </row>
    <row r="475" customFormat="false" ht="15.75" hidden="false" customHeight="false" outlineLevel="0" collapsed="false">
      <c r="A475" s="20" t="n">
        <v>474</v>
      </c>
      <c r="B475" s="31" t="s">
        <v>1121</v>
      </c>
      <c r="C475" s="31" t="s">
        <v>1122</v>
      </c>
      <c r="D475" s="8" t="s">
        <v>623</v>
      </c>
      <c r="E475" s="16" t="s">
        <v>1092</v>
      </c>
      <c r="F475" s="16" t="s">
        <v>1114</v>
      </c>
      <c r="G475" s="16" t="s">
        <v>187</v>
      </c>
      <c r="H475" s="31" t="str">
        <f aca="false">CONCATENATE(LEFT(D475, FIND(" ", D475) - 1), RIGHT(D475, LEN(D475) - FIND(" ", D475)), "_", E475, "_", F475, "_", G475)</f>
        <v>MasterData_Parking_Station_Location_Mapping_edit</v>
      </c>
    </row>
    <row r="476" customFormat="false" ht="15.75" hidden="false" customHeight="false" outlineLevel="0" collapsed="false">
      <c r="A476" s="20" t="n">
        <v>475</v>
      </c>
      <c r="B476" s="31" t="s">
        <v>1123</v>
      </c>
      <c r="C476" s="31" t="s">
        <v>1124</v>
      </c>
      <c r="D476" s="8" t="s">
        <v>623</v>
      </c>
      <c r="E476" s="16" t="s">
        <v>1092</v>
      </c>
      <c r="F476" s="16" t="s">
        <v>1114</v>
      </c>
      <c r="G476" s="20" t="s">
        <v>190</v>
      </c>
      <c r="H476" s="31" t="str">
        <f aca="false">CONCATENATE(LEFT(D476, FIND(" ", D476) - 1), RIGHT(D476, LEN(D476) - FIND(" ", D476)), "_", E476, "_", F476, "_", G476)</f>
        <v>MasterData_Parking_Station_Location_Mapping_delete</v>
      </c>
    </row>
    <row r="477" customFormat="false" ht="15.75" hidden="false" customHeight="false" outlineLevel="0" collapsed="false">
      <c r="A477" s="20" t="n">
        <v>476</v>
      </c>
      <c r="B477" s="31" t="s">
        <v>1125</v>
      </c>
      <c r="C477" s="31" t="s">
        <v>1126</v>
      </c>
      <c r="D477" s="8" t="s">
        <v>623</v>
      </c>
      <c r="E477" s="16" t="s">
        <v>1092</v>
      </c>
      <c r="F477" s="16" t="s">
        <v>1114</v>
      </c>
      <c r="G477" s="20" t="s">
        <v>190</v>
      </c>
      <c r="H477" s="31" t="str">
        <f aca="false">CONCATENATE(LEFT(D477, FIND(" ", D477) - 1), RIGHT(D477, LEN(D477) - FIND(" ", D477)), "_", E477, "_", F477, "_", G477)</f>
        <v>MasterData_Parking_Station_Location_Mapping_delete</v>
      </c>
    </row>
    <row r="478" customFormat="false" ht="15.75" hidden="false" customHeight="false" outlineLevel="0" collapsed="false">
      <c r="A478" s="20" t="n">
        <v>477</v>
      </c>
      <c r="B478" s="31" t="s">
        <v>1127</v>
      </c>
      <c r="C478" s="31" t="s">
        <v>1128</v>
      </c>
      <c r="D478" s="8" t="s">
        <v>623</v>
      </c>
      <c r="E478" s="16" t="s">
        <v>1092</v>
      </c>
      <c r="F478" s="16" t="s">
        <v>1114</v>
      </c>
      <c r="G478" s="20" t="s">
        <v>3199</v>
      </c>
      <c r="H478" s="31" t="str">
        <f aca="false">CONCATENATE(LEFT(D478, FIND(" ", D478) - 1), RIGHT(D478, LEN(D478) - FIND(" ", D478)), "_", E478, "_", F478, "_", G478)</f>
        <v>MasterData_Parking_Station_Location_Mapping_description</v>
      </c>
    </row>
    <row r="479" customFormat="false" ht="15.75" hidden="false" customHeight="false" outlineLevel="0" collapsed="false">
      <c r="A479" s="20" t="n">
        <v>478</v>
      </c>
      <c r="B479" s="31" t="s">
        <v>1129</v>
      </c>
      <c r="C479" s="31" t="s">
        <v>1130</v>
      </c>
      <c r="D479" s="8" t="s">
        <v>623</v>
      </c>
      <c r="E479" s="16" t="s">
        <v>1092</v>
      </c>
      <c r="F479" s="16" t="s">
        <v>1114</v>
      </c>
      <c r="G479" s="16" t="s">
        <v>3224</v>
      </c>
      <c r="H479" s="31" t="str">
        <f aca="false">CONCATENATE(LEFT(D479, FIND(" ", D479) - 1), RIGHT(D479, LEN(D479) - FIND(" ", D479)), "_", E479, "_", F479, "_", G479)</f>
        <v>MasterData_Parking_Station_Location_Mapping_indicate</v>
      </c>
    </row>
    <row r="480" customFormat="false" ht="15.75" hidden="false" customHeight="false" outlineLevel="0" collapsed="false">
      <c r="A480" s="20" t="n">
        <v>479</v>
      </c>
      <c r="B480" s="31" t="s">
        <v>1131</v>
      </c>
      <c r="C480" s="31" t="s">
        <v>1132</v>
      </c>
      <c r="D480" s="8" t="s">
        <v>623</v>
      </c>
      <c r="E480" s="16" t="s">
        <v>1092</v>
      </c>
      <c r="F480" s="16" t="s">
        <v>1114</v>
      </c>
      <c r="G480" s="20" t="s">
        <v>128</v>
      </c>
      <c r="H480" s="31" t="str">
        <f aca="false">CONCATENATE(LEFT(D480, FIND(" ", D480) - 1), RIGHT(D480, LEN(D480) - FIND(" ", D480)), "_", E480, "_", F480, "_", G480)</f>
        <v>MasterData_Parking_Station_Location_Mapping_impact</v>
      </c>
    </row>
    <row r="481" customFormat="false" ht="15.75" hidden="false" customHeight="false" outlineLevel="0" collapsed="false">
      <c r="A481" s="20" t="n">
        <v>480</v>
      </c>
      <c r="B481" s="31" t="s">
        <v>1133</v>
      </c>
      <c r="C481" s="31" t="s">
        <v>1134</v>
      </c>
      <c r="D481" s="8" t="s">
        <v>623</v>
      </c>
      <c r="E481" s="16" t="s">
        <v>1092</v>
      </c>
      <c r="F481" s="16" t="s">
        <v>1114</v>
      </c>
      <c r="G481" s="20" t="s">
        <v>3192</v>
      </c>
      <c r="H481" s="31" t="str">
        <f aca="false">CONCATENATE(LEFT(D481, FIND(" ", D481) - 1), RIGHT(D481, LEN(D481) - FIND(" ", D481)), "_", E481, "_", F481, "_", G481)</f>
        <v>MasterData_Parking_Station_Location_Mapping_mark</v>
      </c>
    </row>
    <row r="482" customFormat="false" ht="15.75" hidden="false" customHeight="false" outlineLevel="0" collapsed="false">
      <c r="A482" s="20" t="n">
        <v>481</v>
      </c>
      <c r="B482" s="31" t="s">
        <v>1135</v>
      </c>
      <c r="C482" s="31" t="s">
        <v>1136</v>
      </c>
      <c r="D482" s="8" t="s">
        <v>623</v>
      </c>
      <c r="E482" s="16" t="s">
        <v>1092</v>
      </c>
      <c r="F482" s="16" t="s">
        <v>1137</v>
      </c>
      <c r="G482" s="20" t="s">
        <v>3152</v>
      </c>
      <c r="H482" s="31" t="str">
        <f aca="false">CONCATENATE(LEFT(D482, FIND(" ", D482) - 1), RIGHT(D482, LEN(D482) - FIND(" ", D482)), "_", E482, "_", F482, "_", G482)</f>
        <v>MasterData_Parking_Station_Parking_Station_Listings_include</v>
      </c>
    </row>
    <row r="483" customFormat="false" ht="15.75" hidden="false" customHeight="false" outlineLevel="0" collapsed="false">
      <c r="A483" s="20" t="n">
        <v>482</v>
      </c>
      <c r="B483" s="31" t="s">
        <v>1138</v>
      </c>
      <c r="C483" s="31" t="s">
        <v>1139</v>
      </c>
      <c r="D483" s="8" t="s">
        <v>623</v>
      </c>
      <c r="E483" s="16" t="s">
        <v>1092</v>
      </c>
      <c r="F483" s="16" t="s">
        <v>1137</v>
      </c>
      <c r="G483" s="20" t="s">
        <v>138</v>
      </c>
      <c r="H483" s="31" t="str">
        <f aca="false">CONCATENATE(LEFT(D483, FIND(" ", D483) - 1), RIGHT(D483, LEN(D483) - FIND(" ", D483)), "_", E483, "_", F483, "_", G483)</f>
        <v>MasterData_Parking_Station_Parking_Station_Listings_help</v>
      </c>
    </row>
    <row r="484" customFormat="false" ht="15.75" hidden="false" customHeight="false" outlineLevel="0" collapsed="false">
      <c r="A484" s="20" t="n">
        <v>483</v>
      </c>
      <c r="B484" s="31" t="s">
        <v>1140</v>
      </c>
      <c r="C484" s="31" t="s">
        <v>1141</v>
      </c>
      <c r="D484" s="8" t="s">
        <v>623</v>
      </c>
      <c r="E484" s="16" t="s">
        <v>1092</v>
      </c>
      <c r="F484" s="16" t="s">
        <v>1137</v>
      </c>
      <c r="G484" s="20" t="s">
        <v>3196</v>
      </c>
      <c r="H484" s="31" t="str">
        <f aca="false">CONCATENATE(LEFT(D484, FIND(" ", D484) - 1), RIGHT(D484, LEN(D484) - FIND(" ", D484)), "_", E484, "_", F484, "_", G484)</f>
        <v>MasterData_Parking_Station_Parking_Station_Listings_choose</v>
      </c>
    </row>
    <row r="485" customFormat="false" ht="15.75" hidden="false" customHeight="false" outlineLevel="0" collapsed="false">
      <c r="A485" s="20" t="n">
        <v>484</v>
      </c>
      <c r="B485" s="31" t="s">
        <v>1142</v>
      </c>
      <c r="C485" s="31" t="s">
        <v>1143</v>
      </c>
      <c r="D485" s="8" t="s">
        <v>623</v>
      </c>
      <c r="E485" s="16" t="s">
        <v>1092</v>
      </c>
      <c r="F485" s="16" t="s">
        <v>1137</v>
      </c>
      <c r="G485" s="20" t="s">
        <v>3235</v>
      </c>
      <c r="H485" s="31" t="str">
        <f aca="false">CONCATENATE(LEFT(D485, FIND(" ", D485) - 1), RIGHT(D485, LEN(D485) - FIND(" ", D485)), "_", E485, "_", F485, "_", G485)</f>
        <v>MasterData_Parking_Station_Parking_Station_Listings_presented</v>
      </c>
    </row>
    <row r="486" customFormat="false" ht="15.75" hidden="false" customHeight="false" outlineLevel="0" collapsed="false">
      <c r="A486" s="20" t="n">
        <v>485</v>
      </c>
      <c r="B486" s="31" t="s">
        <v>1144</v>
      </c>
      <c r="C486" s="31" t="s">
        <v>1145</v>
      </c>
      <c r="D486" s="8" t="s">
        <v>623</v>
      </c>
      <c r="E486" s="16" t="s">
        <v>1092</v>
      </c>
      <c r="F486" s="16" t="s">
        <v>1137</v>
      </c>
      <c r="G486" s="20" t="s">
        <v>3150</v>
      </c>
      <c r="H486" s="31" t="str">
        <f aca="false">CONCATENATE(LEFT(D486, FIND(" ", D486) - 1), RIGHT(D486, LEN(D486) - FIND(" ", D486)), "_", E486, "_", F486, "_", G486)</f>
        <v>MasterData_Parking_Station_Parking_Station_Listings_find</v>
      </c>
    </row>
    <row r="487" customFormat="false" ht="15.75" hidden="false" customHeight="false" outlineLevel="0" collapsed="false">
      <c r="A487" s="20" t="n">
        <v>486</v>
      </c>
      <c r="B487" s="31" t="s">
        <v>1146</v>
      </c>
      <c r="C487" s="31" t="s">
        <v>1147</v>
      </c>
      <c r="D487" s="8" t="s">
        <v>623</v>
      </c>
      <c r="E487" s="16" t="s">
        <v>1092</v>
      </c>
      <c r="F487" s="16" t="s">
        <v>1137</v>
      </c>
      <c r="G487" s="20" t="s">
        <v>3226</v>
      </c>
      <c r="H487" s="31" t="str">
        <f aca="false">CONCATENATE(LEFT(D487, FIND(" ", D487) - 1), RIGHT(D487, LEN(D487) - FIND(" ", D487)), "_", E487, "_", F487, "_", G487)</f>
        <v>MasterData_Parking_Station_Parking_Station_Listings_significance</v>
      </c>
    </row>
    <row r="488" customFormat="false" ht="15.75" hidden="false" customHeight="false" outlineLevel="0" collapsed="false">
      <c r="A488" s="20" t="n">
        <v>487</v>
      </c>
      <c r="B488" s="31" t="s">
        <v>1148</v>
      </c>
      <c r="C488" s="31" t="s">
        <v>1149</v>
      </c>
      <c r="D488" s="8" t="s">
        <v>623</v>
      </c>
      <c r="E488" s="16" t="s">
        <v>1092</v>
      </c>
      <c r="F488" s="16" t="s">
        <v>1137</v>
      </c>
      <c r="G488" s="20" t="s">
        <v>3160</v>
      </c>
      <c r="H488" s="31" t="str">
        <f aca="false">CONCATENATE(LEFT(D488, FIND(" ", D488) - 1), RIGHT(D488, LEN(D488) - FIND(" ", D488)), "_", E488, "_", F488, "_", G488)</f>
        <v>MasterData_Parking_Station_Parking_Station_Listings_view</v>
      </c>
    </row>
    <row r="489" customFormat="false" ht="15.75" hidden="false" customHeight="false" outlineLevel="0" collapsed="false">
      <c r="A489" s="20" t="n">
        <v>488</v>
      </c>
      <c r="B489" s="31" t="s">
        <v>1150</v>
      </c>
      <c r="C489" s="31" t="s">
        <v>1151</v>
      </c>
      <c r="D489" s="8" t="s">
        <v>623</v>
      </c>
      <c r="E489" s="16" t="s">
        <v>1092</v>
      </c>
      <c r="F489" s="16" t="s">
        <v>1137</v>
      </c>
      <c r="G489" s="20" t="s">
        <v>3205</v>
      </c>
      <c r="H489" s="31" t="str">
        <f aca="false">CONCATENATE(LEFT(D489, FIND(" ", D489) - 1), RIGHT(D489, LEN(D489) - FIND(" ", D489)), "_", E489, "_", F489, "_", G489)</f>
        <v>MasterData_Parking_Station_Parking_Station_Listings_updated</v>
      </c>
    </row>
    <row r="490" customFormat="false" ht="15.75" hidden="false" customHeight="false" outlineLevel="0" collapsed="false">
      <c r="A490" s="20" t="n">
        <v>489</v>
      </c>
      <c r="B490" s="31" t="s">
        <v>1152</v>
      </c>
      <c r="C490" s="31" t="s">
        <v>1153</v>
      </c>
      <c r="D490" s="8" t="s">
        <v>623</v>
      </c>
      <c r="E490" s="16" t="s">
        <v>1092</v>
      </c>
      <c r="F490" s="16" t="s">
        <v>1137</v>
      </c>
      <c r="G490" s="20" t="s">
        <v>1154</v>
      </c>
      <c r="H490" s="31" t="str">
        <f aca="false">CONCATENATE(LEFT(D490, FIND(" ", D490) - 1), RIGHT(D490, LEN(D490) - FIND(" ", D490)), "_", E490, "_", F490, "_", G490)</f>
        <v>MasterData_Parking_Station_Parking_Station_Listings_planning</v>
      </c>
    </row>
    <row r="491" customFormat="false" ht="15.75" hidden="false" customHeight="false" outlineLevel="0" collapsed="false">
      <c r="A491" s="20" t="n">
        <v>490</v>
      </c>
      <c r="B491" s="31" t="s">
        <v>1155</v>
      </c>
      <c r="C491" s="31" t="s">
        <v>1156</v>
      </c>
      <c r="D491" s="8" t="s">
        <v>623</v>
      </c>
      <c r="E491" s="16" t="s">
        <v>1092</v>
      </c>
      <c r="F491" s="16" t="s">
        <v>1137</v>
      </c>
      <c r="G491" s="16" t="s">
        <v>3178</v>
      </c>
      <c r="H491" s="31" t="str">
        <f aca="false">CONCATENATE(LEFT(D491, FIND(" ", D491) - 1), RIGHT(D491, LEN(D491) - FIND(" ", D491)), "_", E491, "_", F491, "_", G491)</f>
        <v>MasterData_Parking_Station_Parking_Station_Listings_determine</v>
      </c>
    </row>
    <row r="492" customFormat="false" ht="15.75" hidden="false" customHeight="false" outlineLevel="0" collapsed="false">
      <c r="A492" s="20" t="n">
        <v>491</v>
      </c>
      <c r="B492" s="31" t="s">
        <v>1157</v>
      </c>
      <c r="C492" s="31" t="s">
        <v>1158</v>
      </c>
      <c r="D492" s="8" t="s">
        <v>623</v>
      </c>
      <c r="E492" s="16" t="s">
        <v>1092</v>
      </c>
      <c r="F492" s="16" t="s">
        <v>1159</v>
      </c>
      <c r="G492" s="16" t="s">
        <v>173</v>
      </c>
      <c r="H492" s="31" t="str">
        <f aca="false">CONCATENATE(LEFT(D492, FIND(" ", D492) - 1), RIGHT(D492, LEN(D492) - FIND(" ", D492)), "_", E492, "_", F492, "_", G492)</f>
        <v>MasterData_Parking_Station_Add_Parking_Station_add</v>
      </c>
    </row>
    <row r="493" customFormat="false" ht="15.75" hidden="false" customHeight="false" outlineLevel="0" collapsed="false">
      <c r="A493" s="20" t="n">
        <v>492</v>
      </c>
      <c r="B493" s="31" t="s">
        <v>1160</v>
      </c>
      <c r="C493" s="31" t="s">
        <v>1161</v>
      </c>
      <c r="D493" s="8" t="s">
        <v>623</v>
      </c>
      <c r="E493" s="16" t="s">
        <v>1092</v>
      </c>
      <c r="F493" s="16" t="s">
        <v>1159</v>
      </c>
      <c r="G493" s="20" t="s">
        <v>311</v>
      </c>
      <c r="H493" s="31" t="str">
        <f aca="false">CONCATENATE(LEFT(D493, FIND(" ", D493) - 1), RIGHT(D493, LEN(D493) - FIND(" ", D493)), "_", E493, "_", F493, "_", G493)</f>
        <v>MasterData_Parking_Station_Add_Parking_Station_specify</v>
      </c>
    </row>
    <row r="494" customFormat="false" ht="15.75" hidden="false" customHeight="false" outlineLevel="0" collapsed="false">
      <c r="A494" s="20" t="n">
        <v>493</v>
      </c>
      <c r="B494" s="31" t="s">
        <v>1162</v>
      </c>
      <c r="C494" s="31" t="s">
        <v>1163</v>
      </c>
      <c r="D494" s="8" t="s">
        <v>623</v>
      </c>
      <c r="E494" s="16" t="s">
        <v>1092</v>
      </c>
      <c r="F494" s="16" t="s">
        <v>1159</v>
      </c>
      <c r="G494" s="16" t="s">
        <v>3224</v>
      </c>
      <c r="H494" s="31" t="str">
        <f aca="false">CONCATENATE(LEFT(D494, FIND(" ", D494) - 1), RIGHT(D494, LEN(D494) - FIND(" ", D494)), "_", E494, "_", F494, "_", G494)</f>
        <v>MasterData_Parking_Station_Add_Parking_Station_indicate</v>
      </c>
    </row>
    <row r="495" customFormat="false" ht="15.75" hidden="false" customHeight="false" outlineLevel="0" collapsed="false">
      <c r="A495" s="20" t="n">
        <v>494</v>
      </c>
      <c r="B495" s="31" t="s">
        <v>1164</v>
      </c>
      <c r="C495" s="31" t="s">
        <v>1165</v>
      </c>
      <c r="D495" s="8" t="s">
        <v>623</v>
      </c>
      <c r="E495" s="16" t="s">
        <v>1092</v>
      </c>
      <c r="F495" s="16" t="s">
        <v>1159</v>
      </c>
      <c r="G495" s="20" t="s">
        <v>3236</v>
      </c>
      <c r="H495" s="31" t="str">
        <f aca="false">CONCATENATE(LEFT(D495, FIND(" ", D495) - 1), RIGHT(D495, LEN(D495) - FIND(" ", D495)), "_", E495, "_", F495, "_", G495)</f>
        <v>MasterData_Parking_Station_Add_Parking_Station_map</v>
      </c>
    </row>
    <row r="496" customFormat="false" ht="15.75" hidden="false" customHeight="false" outlineLevel="0" collapsed="false">
      <c r="A496" s="20" t="n">
        <v>495</v>
      </c>
      <c r="B496" s="31" t="s">
        <v>1166</v>
      </c>
      <c r="C496" s="31" t="s">
        <v>1167</v>
      </c>
      <c r="D496" s="8" t="s">
        <v>623</v>
      </c>
      <c r="E496" s="16" t="s">
        <v>1092</v>
      </c>
      <c r="F496" s="16" t="s">
        <v>1159</v>
      </c>
      <c r="G496" s="16" t="s">
        <v>3220</v>
      </c>
      <c r="H496" s="31" t="str">
        <f aca="false">CONCATENATE(LEFT(D496, FIND(" ", D496) - 1), RIGHT(D496, LEN(D496) - FIND(" ", D496)), "_", E496, "_", F496, "_", G496)</f>
        <v>MasterData_Parking_Station_Add_Parking_Station_function</v>
      </c>
    </row>
    <row r="497" customFormat="false" ht="15.75" hidden="false" customHeight="false" outlineLevel="0" collapsed="false">
      <c r="A497" s="20" t="n">
        <v>496</v>
      </c>
      <c r="B497" s="31" t="s">
        <v>1168</v>
      </c>
      <c r="C497" s="31" t="s">
        <v>1169</v>
      </c>
      <c r="D497" s="8" t="s">
        <v>623</v>
      </c>
      <c r="E497" s="16" t="s">
        <v>1092</v>
      </c>
      <c r="F497" s="16" t="s">
        <v>1159</v>
      </c>
      <c r="G497" s="20" t="s">
        <v>1170</v>
      </c>
      <c r="H497" s="31" t="str">
        <f aca="false">CONCATENATE(LEFT(D497, FIND(" ", D497) - 1), RIGHT(D497, LEN(D497) - FIND(" ", D497)), "_", E497, "_", F497, "_", G497)</f>
        <v>MasterData_Parking_Station_Add_Parking_Station_address</v>
      </c>
    </row>
    <row r="498" customFormat="false" ht="15.75" hidden="false" customHeight="false" outlineLevel="0" collapsed="false">
      <c r="A498" s="20" t="n">
        <v>497</v>
      </c>
      <c r="B498" s="31" t="s">
        <v>1171</v>
      </c>
      <c r="C498" s="31" t="s">
        <v>1172</v>
      </c>
      <c r="D498" s="8" t="s">
        <v>623</v>
      </c>
      <c r="E498" s="16" t="s">
        <v>1092</v>
      </c>
      <c r="F498" s="16" t="s">
        <v>1159</v>
      </c>
      <c r="G498" s="20" t="s">
        <v>3237</v>
      </c>
      <c r="H498" s="31" t="str">
        <f aca="false">CONCATENATE(LEFT(D498, FIND(" ", D498) - 1), RIGHT(D498, LEN(D498) - FIND(" ", D498)), "_", E498, "_", F498, "_", G498)</f>
        <v>MasterData_Parking_Station_Add_Parking_Station_Set</v>
      </c>
    </row>
    <row r="499" customFormat="false" ht="15.75" hidden="false" customHeight="false" outlineLevel="0" collapsed="false">
      <c r="A499" s="20" t="n">
        <v>498</v>
      </c>
      <c r="B499" s="31" t="s">
        <v>1173</v>
      </c>
      <c r="C499" s="31" t="s">
        <v>1174</v>
      </c>
      <c r="D499" s="8" t="s">
        <v>623</v>
      </c>
      <c r="E499" s="16" t="s">
        <v>1092</v>
      </c>
      <c r="F499" s="16" t="s">
        <v>1159</v>
      </c>
      <c r="G499" s="16" t="s">
        <v>187</v>
      </c>
      <c r="H499" s="31" t="str">
        <f aca="false">CONCATENATE(LEFT(D499, FIND(" ", D499) - 1), RIGHT(D499, LEN(D499) - FIND(" ", D499)), "_", E499, "_", F499, "_", G499)</f>
        <v>MasterData_Parking_Station_Add_Parking_Station_edit</v>
      </c>
    </row>
    <row r="500" customFormat="false" ht="15.75" hidden="false" customHeight="false" outlineLevel="0" collapsed="false">
      <c r="A500" s="20" t="n">
        <v>499</v>
      </c>
      <c r="B500" s="31" t="s">
        <v>1175</v>
      </c>
      <c r="C500" s="31" t="s">
        <v>1176</v>
      </c>
      <c r="D500" s="8" t="s">
        <v>623</v>
      </c>
      <c r="E500" s="16" t="s">
        <v>1092</v>
      </c>
      <c r="F500" s="16" t="s">
        <v>1159</v>
      </c>
      <c r="G500" s="20" t="s">
        <v>3238</v>
      </c>
      <c r="H500" s="31" t="str">
        <f aca="false">CONCATENATE(LEFT(D500, FIND(" ", D500) - 1), RIGHT(D500, LEN(D500) - FIND(" ", D500)), "_", E500, "_", F500, "_", G500)</f>
        <v>MasterData_Parking_Station_Add_Parking_Station_specified</v>
      </c>
    </row>
    <row r="501" customFormat="false" ht="15.75" hidden="false" customHeight="false" outlineLevel="0" collapsed="false">
      <c r="A501" s="20" t="n">
        <v>500</v>
      </c>
      <c r="B501" s="31" t="s">
        <v>1177</v>
      </c>
      <c r="C501" s="31" t="s">
        <v>1178</v>
      </c>
      <c r="D501" s="8" t="s">
        <v>623</v>
      </c>
      <c r="E501" s="16" t="s">
        <v>1092</v>
      </c>
      <c r="F501" s="16" t="s">
        <v>1159</v>
      </c>
      <c r="G501" s="16" t="s">
        <v>3163</v>
      </c>
      <c r="H501" s="31" t="str">
        <f aca="false">CONCATENATE(LEFT(D501, FIND(" ", D501) - 1), RIGHT(D501, LEN(D501) - FIND(" ", D501)), "_", E501, "_", F501, "_", G501)</f>
        <v>MasterData_Parking_Station_Add_Parking_Station_ensure</v>
      </c>
    </row>
    <row r="502" customFormat="false" ht="15.75" hidden="false" customHeight="false" outlineLevel="0" collapsed="false">
      <c r="A502" s="20" t="n">
        <v>501</v>
      </c>
      <c r="B502" s="31" t="s">
        <v>1179</v>
      </c>
      <c r="C502" s="31" t="s">
        <v>1180</v>
      </c>
      <c r="D502" s="8" t="s">
        <v>623</v>
      </c>
      <c r="E502" s="16" t="s">
        <v>1181</v>
      </c>
      <c r="F502" s="16" t="s">
        <v>1182</v>
      </c>
      <c r="G502" s="16" t="s">
        <v>89</v>
      </c>
      <c r="H502" s="31" t="str">
        <f aca="false">CONCATENATE(LEFT(D502, FIND(" ", D502) - 1), RIGHT(D502, LEN(D502) - FIND(" ", D502)), "_", E502, "_", F502, "_", G502)</f>
        <v>MasterData_Point_of_Interest_Search_Locations_search</v>
      </c>
    </row>
    <row r="503" customFormat="false" ht="15.75" hidden="false" customHeight="false" outlineLevel="0" collapsed="false">
      <c r="A503" s="20" t="n">
        <v>502</v>
      </c>
      <c r="B503" s="31" t="s">
        <v>1183</v>
      </c>
      <c r="C503" s="31" t="s">
        <v>1184</v>
      </c>
      <c r="D503" s="8" t="s">
        <v>623</v>
      </c>
      <c r="E503" s="16" t="s">
        <v>1181</v>
      </c>
      <c r="F503" s="16" t="s">
        <v>1182</v>
      </c>
      <c r="G503" s="16" t="s">
        <v>3213</v>
      </c>
      <c r="H503" s="31" t="str">
        <f aca="false">CONCATENATE(LEFT(D503, FIND(" ", D503) - 1), RIGHT(D503, LEN(D503) - FIND(" ", D503)), "_", E503, "_", F503, "_", G503)</f>
        <v>MasterData_Point_of_Interest_Search_Locations_enter</v>
      </c>
    </row>
    <row r="504" customFormat="false" ht="15.75" hidden="false" customHeight="false" outlineLevel="0" collapsed="false">
      <c r="A504" s="20" t="n">
        <v>503</v>
      </c>
      <c r="B504" s="31" t="s">
        <v>1185</v>
      </c>
      <c r="C504" s="31" t="s">
        <v>1186</v>
      </c>
      <c r="D504" s="8" t="s">
        <v>623</v>
      </c>
      <c r="E504" s="16" t="s">
        <v>1181</v>
      </c>
      <c r="F504" s="16" t="s">
        <v>1182</v>
      </c>
      <c r="G504" s="16" t="s">
        <v>89</v>
      </c>
      <c r="H504" s="31" t="str">
        <f aca="false">CONCATENATE(LEFT(D504, FIND(" ", D504) - 1), RIGHT(D504, LEN(D504) - FIND(" ", D504)), "_", E504, "_", F504, "_", G504)</f>
        <v>MasterData_Point_of_Interest_Search_Locations_search</v>
      </c>
    </row>
    <row r="505" customFormat="false" ht="15.75" hidden="false" customHeight="false" outlineLevel="0" collapsed="false">
      <c r="A505" s="20" t="n">
        <v>504</v>
      </c>
      <c r="B505" s="31" t="s">
        <v>1187</v>
      </c>
      <c r="C505" s="31" t="s">
        <v>1188</v>
      </c>
      <c r="D505" s="8" t="s">
        <v>623</v>
      </c>
      <c r="E505" s="16" t="s">
        <v>1181</v>
      </c>
      <c r="F505" s="16" t="s">
        <v>1182</v>
      </c>
      <c r="G505" s="16" t="s">
        <v>3213</v>
      </c>
      <c r="H505" s="31" t="str">
        <f aca="false">CONCATENATE(LEFT(D505, FIND(" ", D505) - 1), RIGHT(D505, LEN(D505) - FIND(" ", D505)), "_", E505, "_", F505, "_", G505)</f>
        <v>MasterData_Point_of_Interest_Search_Locations_enter</v>
      </c>
    </row>
    <row r="506" customFormat="false" ht="15.75" hidden="false" customHeight="false" outlineLevel="0" collapsed="false">
      <c r="A506" s="20" t="n">
        <v>505</v>
      </c>
      <c r="B506" s="31" t="s">
        <v>1189</v>
      </c>
      <c r="C506" s="31" t="s">
        <v>1190</v>
      </c>
      <c r="D506" s="8" t="s">
        <v>623</v>
      </c>
      <c r="E506" s="16" t="s">
        <v>1181</v>
      </c>
      <c r="F506" s="16" t="s">
        <v>1182</v>
      </c>
      <c r="G506" s="16" t="s">
        <v>89</v>
      </c>
      <c r="H506" s="31" t="str">
        <f aca="false">CONCATENATE(LEFT(D506, FIND(" ", D506) - 1), RIGHT(D506, LEN(D506) - FIND(" ", D506)), "_", E506, "_", F506, "_", G506)</f>
        <v>MasterData_Point_of_Interest_Search_Locations_search</v>
      </c>
    </row>
    <row r="507" customFormat="false" ht="15.75" hidden="false" customHeight="false" outlineLevel="0" collapsed="false">
      <c r="A507" s="20" t="n">
        <v>506</v>
      </c>
      <c r="B507" s="31" t="s">
        <v>1191</v>
      </c>
      <c r="C507" s="31" t="s">
        <v>1192</v>
      </c>
      <c r="D507" s="8" t="s">
        <v>623</v>
      </c>
      <c r="E507" s="16" t="s">
        <v>1181</v>
      </c>
      <c r="F507" s="16" t="s">
        <v>1182</v>
      </c>
      <c r="G507" s="16" t="s">
        <v>3213</v>
      </c>
      <c r="H507" s="31" t="str">
        <f aca="false">CONCATENATE(LEFT(D507, FIND(" ", D507) - 1), RIGHT(D507, LEN(D507) - FIND(" ", D507)), "_", E507, "_", F507, "_", G507)</f>
        <v>MasterData_Point_of_Interest_Search_Locations_enter</v>
      </c>
    </row>
    <row r="508" customFormat="false" ht="15.75" hidden="false" customHeight="false" outlineLevel="0" collapsed="false">
      <c r="A508" s="20" t="n">
        <v>507</v>
      </c>
      <c r="B508" s="31" t="s">
        <v>1193</v>
      </c>
      <c r="C508" s="31" t="s">
        <v>1194</v>
      </c>
      <c r="D508" s="8" t="s">
        <v>623</v>
      </c>
      <c r="E508" s="16" t="s">
        <v>1181</v>
      </c>
      <c r="F508" s="16" t="s">
        <v>1182</v>
      </c>
      <c r="G508" s="16" t="s">
        <v>170</v>
      </c>
      <c r="H508" s="31" t="str">
        <f aca="false">CONCATENATE(LEFT(D508, FIND(" ", D508) - 1), RIGHT(D508, LEN(D508) - FIND(" ", D508)), "_", E508, "_", F508, "_", G508)</f>
        <v>MasterData_Point_of_Interest_Search_Locations_dashboard</v>
      </c>
    </row>
    <row r="509" customFormat="false" ht="15.75" hidden="false" customHeight="false" outlineLevel="0" collapsed="false">
      <c r="A509" s="20" t="n">
        <v>508</v>
      </c>
      <c r="B509" s="31" t="s">
        <v>1195</v>
      </c>
      <c r="C509" s="31" t="s">
        <v>1196</v>
      </c>
      <c r="D509" s="8" t="s">
        <v>623</v>
      </c>
      <c r="E509" s="16" t="s">
        <v>1181</v>
      </c>
      <c r="F509" s="16" t="s">
        <v>1182</v>
      </c>
      <c r="G509" s="16" t="s">
        <v>89</v>
      </c>
      <c r="H509" s="31" t="str">
        <f aca="false">CONCATENATE(LEFT(D509, FIND(" ", D509) - 1), RIGHT(D509, LEN(D509) - FIND(" ", D509)), "_", E509, "_", F509, "_", G509)</f>
        <v>MasterData_Point_of_Interest_Search_Locations_search</v>
      </c>
    </row>
    <row r="510" customFormat="false" ht="15.75" hidden="false" customHeight="false" outlineLevel="0" collapsed="false">
      <c r="A510" s="20" t="n">
        <v>509</v>
      </c>
      <c r="B510" s="31" t="s">
        <v>1197</v>
      </c>
      <c r="C510" s="31" t="s">
        <v>1198</v>
      </c>
      <c r="D510" s="8" t="s">
        <v>623</v>
      </c>
      <c r="E510" s="16" t="s">
        <v>1181</v>
      </c>
      <c r="F510" s="16" t="s">
        <v>1182</v>
      </c>
      <c r="G510" s="16" t="s">
        <v>3213</v>
      </c>
      <c r="H510" s="31" t="str">
        <f aca="false">CONCATENATE(LEFT(D510, FIND(" ", D510) - 1), RIGHT(D510, LEN(D510) - FIND(" ", D510)), "_", E510, "_", F510, "_", G510)</f>
        <v>MasterData_Point_of_Interest_Search_Locations_enter</v>
      </c>
    </row>
    <row r="511" customFormat="false" ht="15.75" hidden="false" customHeight="false" outlineLevel="0" collapsed="false">
      <c r="A511" s="20" t="n">
        <v>510</v>
      </c>
      <c r="B511" s="31" t="s">
        <v>1199</v>
      </c>
      <c r="C511" s="31" t="s">
        <v>1200</v>
      </c>
      <c r="D511" s="8" t="s">
        <v>623</v>
      </c>
      <c r="E511" s="16" t="s">
        <v>1181</v>
      </c>
      <c r="F511" s="16" t="s">
        <v>1182</v>
      </c>
      <c r="G511" s="16" t="s">
        <v>89</v>
      </c>
      <c r="H511" s="31" t="str">
        <f aca="false">CONCATENATE(LEFT(D511, FIND(" ", D511) - 1), RIGHT(D511, LEN(D511) - FIND(" ", D511)), "_", E511, "_", F511, "_", G511)</f>
        <v>MasterData_Point_of_Interest_Search_Locations_search</v>
      </c>
    </row>
    <row r="512" customFormat="false" ht="15.75" hidden="false" customHeight="false" outlineLevel="0" collapsed="false">
      <c r="A512" s="20" t="n">
        <v>511</v>
      </c>
      <c r="B512" s="31" t="s">
        <v>1201</v>
      </c>
      <c r="C512" s="31" t="s">
        <v>1202</v>
      </c>
      <c r="D512" s="8" t="s">
        <v>623</v>
      </c>
      <c r="E512" s="16" t="s">
        <v>1181</v>
      </c>
      <c r="F512" s="16" t="s">
        <v>1114</v>
      </c>
      <c r="G512" s="20" t="s">
        <v>3192</v>
      </c>
      <c r="H512" s="31" t="str">
        <f aca="false">CONCATENATE(LEFT(D512, FIND(" ", D512) - 1), RIGHT(D512, LEN(D512) - FIND(" ", D512)), "_", E512, "_", F512, "_", G512)</f>
        <v>MasterData_Point_of_Interest_Location_Mapping_mark</v>
      </c>
    </row>
    <row r="513" customFormat="false" ht="15.75" hidden="false" customHeight="false" outlineLevel="0" collapsed="false">
      <c r="A513" s="20" t="n">
        <v>512</v>
      </c>
      <c r="B513" s="31" t="s">
        <v>1203</v>
      </c>
      <c r="C513" s="31" t="s">
        <v>1204</v>
      </c>
      <c r="D513" s="8" t="s">
        <v>623</v>
      </c>
      <c r="E513" s="16" t="s">
        <v>1181</v>
      </c>
      <c r="F513" s="16" t="s">
        <v>1114</v>
      </c>
      <c r="G513" s="16" t="s">
        <v>187</v>
      </c>
      <c r="H513" s="31" t="str">
        <f aca="false">CONCATENATE(LEFT(D513, FIND(" ", D513) - 1), RIGHT(D513, LEN(D513) - FIND(" ", D513)), "_", E513, "_", F513, "_", G513)</f>
        <v>MasterData_Point_of_Interest_Location_Mapping_edit</v>
      </c>
    </row>
    <row r="514" customFormat="false" ht="15.75" hidden="false" customHeight="false" outlineLevel="0" collapsed="false">
      <c r="A514" s="20" t="n">
        <v>513</v>
      </c>
      <c r="B514" s="31" t="s">
        <v>1205</v>
      </c>
      <c r="C514" s="31" t="s">
        <v>1206</v>
      </c>
      <c r="D514" s="8" t="s">
        <v>623</v>
      </c>
      <c r="E514" s="16" t="s">
        <v>1181</v>
      </c>
      <c r="F514" s="16" t="s">
        <v>1114</v>
      </c>
      <c r="G514" s="16" t="s">
        <v>738</v>
      </c>
      <c r="H514" s="31" t="str">
        <f aca="false">CONCATENATE(LEFT(D514, FIND(" ", D514) - 1), RIGHT(D514, LEN(D514) - FIND(" ", D514)), "_", E514, "_", F514, "_", G514)</f>
        <v>MasterData_Point_of_Interest_Location_Mapping_using</v>
      </c>
    </row>
    <row r="515" customFormat="false" ht="15.75" hidden="false" customHeight="false" outlineLevel="0" collapsed="false">
      <c r="A515" s="20" t="n">
        <v>514</v>
      </c>
      <c r="B515" s="31" t="s">
        <v>1207</v>
      </c>
      <c r="C515" s="31" t="s">
        <v>1208</v>
      </c>
      <c r="D515" s="8" t="s">
        <v>623</v>
      </c>
      <c r="E515" s="16" t="s">
        <v>1181</v>
      </c>
      <c r="F515" s="16" t="s">
        <v>1114</v>
      </c>
      <c r="G515" s="20" t="s">
        <v>3192</v>
      </c>
      <c r="H515" s="31" t="str">
        <f aca="false">CONCATENATE(LEFT(D515, FIND(" ", D515) - 1), RIGHT(D515, LEN(D515) - FIND(" ", D515)), "_", E515, "_", F515, "_", G515)</f>
        <v>MasterData_Point_of_Interest_Location_Mapping_mark</v>
      </c>
    </row>
    <row r="516" customFormat="false" ht="15.75" hidden="false" customHeight="false" outlineLevel="0" collapsed="false">
      <c r="A516" s="20" t="n">
        <v>515</v>
      </c>
      <c r="B516" s="31" t="s">
        <v>1209</v>
      </c>
      <c r="C516" s="31" t="s">
        <v>1210</v>
      </c>
      <c r="D516" s="8" t="s">
        <v>623</v>
      </c>
      <c r="E516" s="16" t="s">
        <v>1181</v>
      </c>
      <c r="F516" s="16" t="s">
        <v>1114</v>
      </c>
      <c r="G516" s="20" t="s">
        <v>3192</v>
      </c>
      <c r="H516" s="31" t="str">
        <f aca="false">CONCATENATE(LEFT(D516, FIND(" ", D516) - 1), RIGHT(D516, LEN(D516) - FIND(" ", D516)), "_", E516, "_", F516, "_", G516)</f>
        <v>MasterData_Point_of_Interest_Location_Mapping_mark</v>
      </c>
    </row>
    <row r="517" customFormat="false" ht="15.75" hidden="false" customHeight="false" outlineLevel="0" collapsed="false">
      <c r="A517" s="20" t="n">
        <v>516</v>
      </c>
      <c r="B517" s="31" t="s">
        <v>1211</v>
      </c>
      <c r="C517" s="31" t="s">
        <v>1212</v>
      </c>
      <c r="D517" s="8" t="s">
        <v>623</v>
      </c>
      <c r="E517" s="16" t="s">
        <v>1181</v>
      </c>
      <c r="F517" s="16" t="s">
        <v>1114</v>
      </c>
      <c r="G517" s="20" t="s">
        <v>3192</v>
      </c>
      <c r="H517" s="31" t="str">
        <f aca="false">CONCATENATE(LEFT(D517, FIND(" ", D517) - 1), RIGHT(D517, LEN(D517) - FIND(" ", D517)), "_", E517, "_", F517, "_", G517)</f>
        <v>MasterData_Point_of_Interest_Location_Mapping_mark</v>
      </c>
    </row>
    <row r="518" customFormat="false" ht="15.75" hidden="false" customHeight="false" outlineLevel="0" collapsed="false">
      <c r="A518" s="20" t="n">
        <v>517</v>
      </c>
      <c r="B518" s="31" t="s">
        <v>1213</v>
      </c>
      <c r="C518" s="31" t="s">
        <v>1214</v>
      </c>
      <c r="D518" s="8" t="s">
        <v>623</v>
      </c>
      <c r="E518" s="16" t="s">
        <v>1181</v>
      </c>
      <c r="F518" s="16" t="s">
        <v>1114</v>
      </c>
      <c r="G518" s="20" t="s">
        <v>3196</v>
      </c>
      <c r="H518" s="31" t="str">
        <f aca="false">CONCATENATE(LEFT(D518, FIND(" ", D518) - 1), RIGHT(D518, LEN(D518) - FIND(" ", D518)), "_", E518, "_", F518, "_", G518)</f>
        <v>MasterData_Point_of_Interest_Location_Mapping_choose</v>
      </c>
    </row>
    <row r="519" customFormat="false" ht="15.75" hidden="false" customHeight="false" outlineLevel="0" collapsed="false">
      <c r="A519" s="20" t="n">
        <v>518</v>
      </c>
      <c r="B519" s="31" t="s">
        <v>1215</v>
      </c>
      <c r="C519" s="31" t="s">
        <v>1216</v>
      </c>
      <c r="D519" s="8" t="s">
        <v>623</v>
      </c>
      <c r="E519" s="16" t="s">
        <v>1181</v>
      </c>
      <c r="F519" s="16" t="s">
        <v>1114</v>
      </c>
      <c r="G519" s="20" t="s">
        <v>190</v>
      </c>
      <c r="H519" s="31" t="str">
        <f aca="false">CONCATENATE(LEFT(D519, FIND(" ", D519) - 1), RIGHT(D519, LEN(D519) - FIND(" ", D519)), "_", E519, "_", F519, "_", G519)</f>
        <v>MasterData_Point_of_Interest_Location_Mapping_delete</v>
      </c>
    </row>
    <row r="520" customFormat="false" ht="15.75" hidden="false" customHeight="false" outlineLevel="0" collapsed="false">
      <c r="A520" s="20" t="n">
        <v>520</v>
      </c>
      <c r="B520" s="31" t="s">
        <v>1217</v>
      </c>
      <c r="C520" s="31" t="s">
        <v>1218</v>
      </c>
      <c r="D520" s="8" t="s">
        <v>623</v>
      </c>
      <c r="E520" s="16" t="s">
        <v>1181</v>
      </c>
      <c r="F520" s="16" t="s">
        <v>1114</v>
      </c>
      <c r="G520" s="16" t="s">
        <v>1219</v>
      </c>
      <c r="H520" s="31" t="str">
        <f aca="false">CONCATENATE(LEFT(D520, FIND(" ", D520) - 1), RIGHT(D520, LEN(D520) - FIND(" ", D520)), "_", E520, "_", F520, "_", G520)</f>
        <v>MasterData_Point_of_Interest_Location_Mapping_conduct</v>
      </c>
    </row>
    <row r="521" customFormat="false" ht="15.75" hidden="false" customHeight="false" outlineLevel="0" collapsed="false">
      <c r="A521" s="20" t="n">
        <v>521</v>
      </c>
      <c r="B521" s="31" t="s">
        <v>1220</v>
      </c>
      <c r="C521" s="31" t="s">
        <v>1221</v>
      </c>
      <c r="D521" s="8" t="s">
        <v>623</v>
      </c>
      <c r="E521" s="16" t="s">
        <v>1181</v>
      </c>
      <c r="F521" s="16" t="s">
        <v>1114</v>
      </c>
      <c r="G521" s="20" t="s">
        <v>3152</v>
      </c>
      <c r="H521" s="31" t="str">
        <f aca="false">CONCATENATE(LEFT(D521, FIND(" ", D521) - 1), RIGHT(D521, LEN(D521) - FIND(" ", D521)), "_", E521, "_", F521, "_", G521)</f>
        <v>MasterData_Point_of_Interest_Location_Mapping_include</v>
      </c>
    </row>
    <row r="522" customFormat="false" ht="15.75" hidden="false" customHeight="false" outlineLevel="0" collapsed="false">
      <c r="A522" s="20" t="n">
        <v>522</v>
      </c>
      <c r="B522" s="31" t="s">
        <v>1222</v>
      </c>
      <c r="C522" s="31" t="s">
        <v>1223</v>
      </c>
      <c r="D522" s="8" t="s">
        <v>623</v>
      </c>
      <c r="E522" s="16" t="s">
        <v>1181</v>
      </c>
      <c r="F522" s="16" t="s">
        <v>1224</v>
      </c>
      <c r="G522" s="16" t="s">
        <v>173</v>
      </c>
      <c r="H522" s="31" t="str">
        <f aca="false">CONCATENATE(LEFT(D522, FIND(" ", D522) - 1), RIGHT(D522, LEN(D522) - FIND(" ", D522)), "_", E522, "_", F522, "_", G522)</f>
        <v>MasterData_Point_of_Interest_Add_Point_of_Interest_add</v>
      </c>
    </row>
    <row r="523" customFormat="false" ht="15.75" hidden="false" customHeight="false" outlineLevel="0" collapsed="false">
      <c r="A523" s="20" t="n">
        <v>523</v>
      </c>
      <c r="B523" s="31" t="s">
        <v>1225</v>
      </c>
      <c r="C523" s="31" t="s">
        <v>1226</v>
      </c>
      <c r="D523" s="8" t="s">
        <v>623</v>
      </c>
      <c r="E523" s="16" t="s">
        <v>1181</v>
      </c>
      <c r="F523" s="16" t="s">
        <v>1224</v>
      </c>
      <c r="G523" s="16" t="s">
        <v>173</v>
      </c>
      <c r="H523" s="31" t="str">
        <f aca="false">CONCATENATE(LEFT(D523, FIND(" ", D523) - 1), RIGHT(D523, LEN(D523) - FIND(" ", D523)), "_", E523, "_", F523, "_", G523)</f>
        <v>MasterData_Point_of_Interest_Add_Point_of_Interest_add</v>
      </c>
    </row>
    <row r="524" customFormat="false" ht="15.75" hidden="false" customHeight="false" outlineLevel="0" collapsed="false">
      <c r="A524" s="20" t="n">
        <v>524</v>
      </c>
      <c r="B524" s="31" t="s">
        <v>1227</v>
      </c>
      <c r="C524" s="31" t="s">
        <v>1228</v>
      </c>
      <c r="D524" s="8" t="s">
        <v>623</v>
      </c>
      <c r="E524" s="16" t="s">
        <v>1181</v>
      </c>
      <c r="F524" s="16" t="s">
        <v>1224</v>
      </c>
      <c r="G524" s="20" t="s">
        <v>3233</v>
      </c>
      <c r="H524" s="31" t="str">
        <f aca="false">CONCATENATE(LEFT(D524, FIND(" ", D524) - 1), RIGHT(D524, LEN(D524) - FIND(" ", D524)), "_", E524, "_", F524, "_", G524)</f>
        <v>MasterData_Point_of_Interest_Add_Point_of_Interest_click</v>
      </c>
    </row>
    <row r="525" customFormat="false" ht="15.75" hidden="false" customHeight="false" outlineLevel="0" collapsed="false">
      <c r="A525" s="20" t="n">
        <v>525</v>
      </c>
      <c r="B525" s="31" t="s">
        <v>1229</v>
      </c>
      <c r="C525" s="31" t="s">
        <v>1230</v>
      </c>
      <c r="D525" s="8" t="s">
        <v>623</v>
      </c>
      <c r="E525" s="16" t="s">
        <v>1181</v>
      </c>
      <c r="F525" s="16" t="s">
        <v>1224</v>
      </c>
      <c r="G525" s="16" t="s">
        <v>3236</v>
      </c>
      <c r="H525" s="31" t="str">
        <f aca="false">CONCATENATE(LEFT(D525, FIND(" ", D525) - 1), RIGHT(D525, LEN(D525) - FIND(" ", D525)), "_", E525, "_", F525, "_", G525)</f>
        <v>MasterData_Point_of_Interest_Add_Point_of_Interest_map</v>
      </c>
    </row>
    <row r="526" customFormat="false" ht="15.75" hidden="false" customHeight="false" outlineLevel="0" collapsed="false">
      <c r="A526" s="20" t="n">
        <v>526</v>
      </c>
      <c r="B526" s="31" t="s">
        <v>1231</v>
      </c>
      <c r="C526" s="31" t="s">
        <v>1232</v>
      </c>
      <c r="D526" s="8" t="s">
        <v>623</v>
      </c>
      <c r="E526" s="16" t="s">
        <v>1181</v>
      </c>
      <c r="F526" s="16" t="s">
        <v>1224</v>
      </c>
      <c r="G526" s="16" t="s">
        <v>3231</v>
      </c>
      <c r="H526" s="31" t="str">
        <f aca="false">CONCATENATE(LEFT(D526, FIND(" ", D526) - 1), RIGHT(D526, LEN(D526) - FIND(" ", D526)), "_", E526, "_", F526, "_", G526)</f>
        <v>MasterData_Point_of_Interest_Add_Point_of_Interest_provided</v>
      </c>
    </row>
    <row r="527" customFormat="false" ht="15.75" hidden="false" customHeight="false" outlineLevel="0" collapsed="false">
      <c r="A527" s="20" t="n">
        <v>527</v>
      </c>
      <c r="B527" s="31" t="s">
        <v>1233</v>
      </c>
      <c r="C527" s="31" t="s">
        <v>1234</v>
      </c>
      <c r="D527" s="8" t="s">
        <v>623</v>
      </c>
      <c r="E527" s="16" t="s">
        <v>1181</v>
      </c>
      <c r="F527" s="16" t="s">
        <v>1224</v>
      </c>
      <c r="G527" s="20" t="s">
        <v>3152</v>
      </c>
      <c r="H527" s="31" t="str">
        <f aca="false">CONCATENATE(LEFT(D527, FIND(" ", D527) - 1), RIGHT(D527, LEN(D527) - FIND(" ", D527)), "_", E527, "_", F527, "_", G527)</f>
        <v>MasterData_Point_of_Interest_Add_Point_of_Interest_include</v>
      </c>
    </row>
    <row r="528" customFormat="false" ht="15.75" hidden="false" customHeight="false" outlineLevel="0" collapsed="false">
      <c r="A528" s="20" t="n">
        <v>528</v>
      </c>
      <c r="B528" s="31" t="s">
        <v>1235</v>
      </c>
      <c r="C528" s="31" t="s">
        <v>1236</v>
      </c>
      <c r="D528" s="8" t="s">
        <v>623</v>
      </c>
      <c r="E528" s="16" t="s">
        <v>1181</v>
      </c>
      <c r="F528" s="16" t="s">
        <v>1224</v>
      </c>
      <c r="G528" s="20" t="s">
        <v>173</v>
      </c>
      <c r="H528" s="31" t="str">
        <f aca="false">CONCATENATE(LEFT(D528, FIND(" ", D528) - 1), RIGHT(D528, LEN(D528) - FIND(" ", D528)), "_", E528, "_", F528, "_", G528)</f>
        <v>MasterData_Point_of_Interest_Add_Point_of_Interest_add</v>
      </c>
    </row>
    <row r="529" customFormat="false" ht="15.75" hidden="false" customHeight="false" outlineLevel="0" collapsed="false">
      <c r="A529" s="20" t="n">
        <v>529</v>
      </c>
      <c r="B529" s="31" t="s">
        <v>1237</v>
      </c>
      <c r="C529" s="31" t="s">
        <v>1238</v>
      </c>
      <c r="D529" s="8" t="s">
        <v>623</v>
      </c>
      <c r="E529" s="16" t="s">
        <v>1181</v>
      </c>
      <c r="F529" s="16" t="s">
        <v>1224</v>
      </c>
      <c r="G529" s="16" t="s">
        <v>311</v>
      </c>
      <c r="H529" s="31" t="str">
        <f aca="false">CONCATENATE(LEFT(D529, FIND(" ", D529) - 1), RIGHT(D529, LEN(D529) - FIND(" ", D529)), "_", E529, "_", F529, "_", G529)</f>
        <v>MasterData_Point_of_Interest_Add_Point_of_Interest_specify</v>
      </c>
    </row>
    <row r="530" customFormat="false" ht="15.75" hidden="false" customHeight="false" outlineLevel="0" collapsed="false">
      <c r="A530" s="20" t="n">
        <v>530</v>
      </c>
      <c r="B530" s="31" t="s">
        <v>1239</v>
      </c>
      <c r="C530" s="31" t="s">
        <v>1240</v>
      </c>
      <c r="D530" s="8" t="s">
        <v>623</v>
      </c>
      <c r="E530" s="16" t="s">
        <v>1181</v>
      </c>
      <c r="F530" s="16" t="s">
        <v>1224</v>
      </c>
      <c r="G530" s="16" t="s">
        <v>3163</v>
      </c>
      <c r="H530" s="31" t="str">
        <f aca="false">CONCATENATE(LEFT(D530, FIND(" ", D530) - 1), RIGHT(D530, LEN(D530) - FIND(" ", D530)), "_", E530, "_", F530, "_", G530)</f>
        <v>MasterData_Point_of_Interest_Add_Point_of_Interest_ensure</v>
      </c>
    </row>
    <row r="531" customFormat="false" ht="15.75" hidden="false" customHeight="false" outlineLevel="0" collapsed="false">
      <c r="A531" s="20" t="n">
        <v>531</v>
      </c>
      <c r="B531" s="31" t="s">
        <v>1241</v>
      </c>
      <c r="C531" s="31" t="s">
        <v>1242</v>
      </c>
      <c r="D531" s="8" t="s">
        <v>623</v>
      </c>
      <c r="E531" s="16" t="s">
        <v>1181</v>
      </c>
      <c r="F531" s="16" t="s">
        <v>1224</v>
      </c>
      <c r="G531" s="16" t="s">
        <v>89</v>
      </c>
      <c r="H531" s="31" t="str">
        <f aca="false">CONCATENATE(LEFT(D531, FIND(" ", D531) - 1), RIGHT(D531, LEN(D531) - FIND(" ", D531)), "_", E531, "_", F531, "_", G531)</f>
        <v>MasterData_Point_of_Interest_Add_Point_of_Interest_search</v>
      </c>
    </row>
    <row r="532" customFormat="false" ht="15.75" hidden="false" customHeight="false" outlineLevel="0" collapsed="false">
      <c r="A532" s="20" t="n">
        <v>532</v>
      </c>
      <c r="B532" s="31" t="s">
        <v>1243</v>
      </c>
      <c r="C532" s="31" t="s">
        <v>1244</v>
      </c>
      <c r="D532" s="8" t="s">
        <v>623</v>
      </c>
      <c r="E532" s="16" t="s">
        <v>1181</v>
      </c>
      <c r="F532" s="16" t="s">
        <v>1245</v>
      </c>
      <c r="G532" s="16" t="s">
        <v>63</v>
      </c>
      <c r="H532" s="31" t="str">
        <f aca="false">CONCATENATE(LEFT(D532, FIND(" ", D532) - 1), RIGHT(D532, LEN(D532) - FIND(" ", D532)), "_", E532, "_", F532, "_", G532)</f>
        <v>MasterData_Point_of_Interest_Search_Geofence_input</v>
      </c>
    </row>
    <row r="533" customFormat="false" ht="15.75" hidden="false" customHeight="false" outlineLevel="0" collapsed="false">
      <c r="A533" s="20" t="n">
        <v>533</v>
      </c>
      <c r="B533" s="31" t="s">
        <v>1246</v>
      </c>
      <c r="C533" s="31" t="s">
        <v>1247</v>
      </c>
      <c r="D533" s="8" t="s">
        <v>623</v>
      </c>
      <c r="E533" s="16" t="s">
        <v>1181</v>
      </c>
      <c r="F533" s="16" t="s">
        <v>1245</v>
      </c>
      <c r="G533" s="16" t="s">
        <v>89</v>
      </c>
      <c r="H533" s="31" t="str">
        <f aca="false">CONCATENATE(LEFT(D533, FIND(" ", D533) - 1), RIGHT(D533, LEN(D533) - FIND(" ", D533)), "_", E533, "_", F533, "_", G533)</f>
        <v>MasterData_Point_of_Interest_Search_Geofence_search</v>
      </c>
    </row>
    <row r="534" customFormat="false" ht="15.75" hidden="false" customHeight="false" outlineLevel="0" collapsed="false">
      <c r="A534" s="20" t="n">
        <v>534</v>
      </c>
      <c r="B534" s="31" t="s">
        <v>1248</v>
      </c>
      <c r="C534" s="31" t="s">
        <v>1249</v>
      </c>
      <c r="D534" s="8" t="s">
        <v>623</v>
      </c>
      <c r="E534" s="16" t="s">
        <v>1181</v>
      </c>
      <c r="F534" s="16" t="s">
        <v>1245</v>
      </c>
      <c r="G534" s="16" t="s">
        <v>63</v>
      </c>
      <c r="H534" s="31" t="str">
        <f aca="false">CONCATENATE(LEFT(D534, FIND(" ", D534) - 1), RIGHT(D534, LEN(D534) - FIND(" ", D534)), "_", E534, "_", F534, "_", G534)</f>
        <v>MasterData_Point_of_Interest_Search_Geofence_input</v>
      </c>
    </row>
    <row r="535" customFormat="false" ht="15.75" hidden="false" customHeight="false" outlineLevel="0" collapsed="false">
      <c r="A535" s="20" t="n">
        <v>535</v>
      </c>
      <c r="B535" s="31" t="s">
        <v>1250</v>
      </c>
      <c r="C535" s="31" t="s">
        <v>1251</v>
      </c>
      <c r="D535" s="8" t="s">
        <v>623</v>
      </c>
      <c r="E535" s="16" t="s">
        <v>1181</v>
      </c>
      <c r="F535" s="16" t="s">
        <v>1245</v>
      </c>
      <c r="G535" s="16" t="s">
        <v>765</v>
      </c>
      <c r="H535" s="31" t="str">
        <f aca="false">CONCATENATE(LEFT(D535, FIND(" ", D535) - 1), RIGHT(D535, LEN(D535) - FIND(" ", D535)), "_", E535, "_", F535, "_", G535)</f>
        <v>MasterData_Point_of_Interest_Search_Geofence_Search</v>
      </c>
    </row>
    <row r="536" customFormat="false" ht="15.75" hidden="false" customHeight="false" outlineLevel="0" collapsed="false">
      <c r="A536" s="20" t="n">
        <v>536</v>
      </c>
      <c r="B536" s="31" t="s">
        <v>1252</v>
      </c>
      <c r="C536" s="31" t="s">
        <v>1253</v>
      </c>
      <c r="D536" s="8" t="s">
        <v>623</v>
      </c>
      <c r="E536" s="16" t="s">
        <v>1181</v>
      </c>
      <c r="F536" s="16" t="s">
        <v>1245</v>
      </c>
      <c r="G536" s="16" t="s">
        <v>3213</v>
      </c>
      <c r="H536" s="31" t="str">
        <f aca="false">CONCATENATE(LEFT(D536, FIND(" ", D536) - 1), RIGHT(D536, LEN(D536) - FIND(" ", D536)), "_", E536, "_", F536, "_", G536)</f>
        <v>MasterData_Point_of_Interest_Search_Geofence_enter</v>
      </c>
    </row>
    <row r="537" customFormat="false" ht="15.75" hidden="false" customHeight="false" outlineLevel="0" collapsed="false">
      <c r="A537" s="20" t="n">
        <v>537</v>
      </c>
      <c r="B537" s="31" t="s">
        <v>1254</v>
      </c>
      <c r="C537" s="31" t="s">
        <v>1255</v>
      </c>
      <c r="D537" s="8" t="s">
        <v>623</v>
      </c>
      <c r="E537" s="16" t="s">
        <v>1181</v>
      </c>
      <c r="F537" s="16" t="s">
        <v>1245</v>
      </c>
      <c r="G537" s="16" t="s">
        <v>3178</v>
      </c>
      <c r="H537" s="31" t="str">
        <f aca="false">CONCATENATE(LEFT(D537, FIND(" ", D537) - 1), RIGHT(D537, LEN(D537) - FIND(" ", D537)), "_", E537, "_", F537, "_", G537)</f>
        <v>MasterData_Point_of_Interest_Search_Geofence_determine</v>
      </c>
    </row>
    <row r="538" customFormat="false" ht="15.75" hidden="false" customHeight="false" outlineLevel="0" collapsed="false">
      <c r="A538" s="20" t="n">
        <v>538</v>
      </c>
      <c r="B538" s="31" t="s">
        <v>1256</v>
      </c>
      <c r="C538" s="31" t="s">
        <v>1257</v>
      </c>
      <c r="D538" s="8" t="s">
        <v>623</v>
      </c>
      <c r="E538" s="16" t="s">
        <v>1181</v>
      </c>
      <c r="F538" s="16" t="s">
        <v>1245</v>
      </c>
      <c r="G538" s="16" t="s">
        <v>765</v>
      </c>
      <c r="H538" s="31" t="str">
        <f aca="false">CONCATENATE(LEFT(D538, FIND(" ", D538) - 1), RIGHT(D538, LEN(D538) - FIND(" ", D538)), "_", E538, "_", F538, "_", G538)</f>
        <v>MasterData_Point_of_Interest_Search_Geofence_Search</v>
      </c>
    </row>
    <row r="539" customFormat="false" ht="15.75" hidden="false" customHeight="false" outlineLevel="0" collapsed="false">
      <c r="A539" s="20" t="n">
        <v>539</v>
      </c>
      <c r="B539" s="31" t="s">
        <v>1258</v>
      </c>
      <c r="C539" s="31" t="s">
        <v>1259</v>
      </c>
      <c r="D539" s="8" t="s">
        <v>623</v>
      </c>
      <c r="E539" s="16" t="s">
        <v>1181</v>
      </c>
      <c r="F539" s="16" t="s">
        <v>1245</v>
      </c>
      <c r="G539" s="16" t="s">
        <v>63</v>
      </c>
      <c r="H539" s="31" t="str">
        <f aca="false">CONCATENATE(LEFT(D539, FIND(" ", D539) - 1), RIGHT(D539, LEN(D539) - FIND(" ", D539)), "_", E539, "_", F539, "_", G539)</f>
        <v>MasterData_Point_of_Interest_Search_Geofence_input</v>
      </c>
    </row>
    <row r="540" customFormat="false" ht="15.75" hidden="false" customHeight="false" outlineLevel="0" collapsed="false">
      <c r="A540" s="20" t="n">
        <v>540</v>
      </c>
      <c r="B540" s="31" t="s">
        <v>1260</v>
      </c>
      <c r="C540" s="31" t="s">
        <v>1261</v>
      </c>
      <c r="D540" s="8" t="s">
        <v>623</v>
      </c>
      <c r="E540" s="16" t="s">
        <v>1181</v>
      </c>
      <c r="F540" s="16" t="s">
        <v>1245</v>
      </c>
      <c r="G540" s="16" t="s">
        <v>3235</v>
      </c>
      <c r="H540" s="31" t="str">
        <f aca="false">CONCATENATE(LEFT(D540, FIND(" ", D540) - 1), RIGHT(D540, LEN(D540) - FIND(" ", D540)), "_", E540, "_", F540, "_", G540)</f>
        <v>MasterData_Point_of_Interest_Search_Geofence_presented</v>
      </c>
    </row>
    <row r="541" customFormat="false" ht="15.75" hidden="false" customHeight="false" outlineLevel="0" collapsed="false">
      <c r="A541" s="20" t="n">
        <v>541</v>
      </c>
      <c r="B541" s="31" t="s">
        <v>1262</v>
      </c>
      <c r="C541" s="31" t="s">
        <v>1263</v>
      </c>
      <c r="D541" s="8" t="s">
        <v>623</v>
      </c>
      <c r="E541" s="16" t="s">
        <v>1181</v>
      </c>
      <c r="F541" s="16" t="s">
        <v>1245</v>
      </c>
      <c r="G541" s="20" t="s">
        <v>3192</v>
      </c>
      <c r="H541" s="31" t="str">
        <f aca="false">CONCATENATE(LEFT(D541, FIND(" ", D541) - 1), RIGHT(D541, LEN(D541) - FIND(" ", D541)), "_", E541, "_", F541, "_", G541)</f>
        <v>MasterData_Point_of_Interest_Search_Geofence_mark</v>
      </c>
    </row>
    <row r="542" customFormat="false" ht="15.75" hidden="false" customHeight="false" outlineLevel="0" collapsed="false">
      <c r="A542" s="20" t="n">
        <v>542</v>
      </c>
      <c r="B542" s="31" t="s">
        <v>1264</v>
      </c>
      <c r="C542" s="31" t="s">
        <v>1265</v>
      </c>
      <c r="D542" s="8" t="s">
        <v>623</v>
      </c>
      <c r="E542" s="16" t="s">
        <v>1181</v>
      </c>
      <c r="F542" s="16" t="s">
        <v>1266</v>
      </c>
      <c r="G542" s="16" t="s">
        <v>1117</v>
      </c>
      <c r="H542" s="31" t="str">
        <f aca="false">CONCATENATE(LEFT(D542, FIND(" ", D542) - 1), RIGHT(D542, LEN(D542) - FIND(" ", D542)), "_", E542, "_", F542, "_", G542)</f>
        <v>MasterData_Point_of_Interest_Mapping_Location_use</v>
      </c>
    </row>
    <row r="543" customFormat="false" ht="15.75" hidden="false" customHeight="false" outlineLevel="0" collapsed="false">
      <c r="A543" s="20" t="n">
        <v>543</v>
      </c>
      <c r="B543" s="31" t="s">
        <v>1267</v>
      </c>
      <c r="C543" s="31" t="s">
        <v>1268</v>
      </c>
      <c r="D543" s="8" t="s">
        <v>623</v>
      </c>
      <c r="E543" s="16" t="s">
        <v>1181</v>
      </c>
      <c r="F543" s="16" t="s">
        <v>1266</v>
      </c>
      <c r="G543" s="16" t="s">
        <v>1269</v>
      </c>
      <c r="H543" s="31" t="str">
        <f aca="false">CONCATENATE(LEFT(D543, FIND(" ", D543) - 1), RIGHT(D543, LEN(D543) - FIND(" ", D543)), "_", E543, "_", F543, "_", G543)</f>
        <v>MasterData_Point_of_Interest_Mapping_Location_place</v>
      </c>
    </row>
    <row r="544" customFormat="false" ht="15.75" hidden="false" customHeight="false" outlineLevel="0" collapsed="false">
      <c r="A544" s="20" t="n">
        <v>544</v>
      </c>
      <c r="B544" s="31" t="s">
        <v>1270</v>
      </c>
      <c r="C544" s="31" t="s">
        <v>1271</v>
      </c>
      <c r="D544" s="8" t="s">
        <v>623</v>
      </c>
      <c r="E544" s="16" t="s">
        <v>1181</v>
      </c>
      <c r="F544" s="16" t="s">
        <v>1266</v>
      </c>
      <c r="G544" s="20" t="s">
        <v>3199</v>
      </c>
      <c r="H544" s="31" t="str">
        <f aca="false">CONCATENATE(LEFT(D544, FIND(" ", D544) - 1), RIGHT(D544, LEN(D544) - FIND(" ", D544)), "_", E544, "_", F544, "_", G544)</f>
        <v>MasterData_Point_of_Interest_Mapping_Location_description</v>
      </c>
    </row>
    <row r="545" customFormat="false" ht="15.75" hidden="false" customHeight="false" outlineLevel="0" collapsed="false">
      <c r="A545" s="20" t="n">
        <v>545</v>
      </c>
      <c r="B545" s="31" t="s">
        <v>1272</v>
      </c>
      <c r="C545" s="31" t="s">
        <v>1273</v>
      </c>
      <c r="D545" s="8" t="s">
        <v>623</v>
      </c>
      <c r="E545" s="16" t="s">
        <v>1181</v>
      </c>
      <c r="F545" s="16" t="s">
        <v>1266</v>
      </c>
      <c r="G545" s="16" t="s">
        <v>187</v>
      </c>
      <c r="H545" s="31" t="str">
        <f aca="false">CONCATENATE(LEFT(D545, FIND(" ", D545) - 1), RIGHT(D545, LEN(D545) - FIND(" ", D545)), "_", E545, "_", F545, "_", G545)</f>
        <v>MasterData_Point_of_Interest_Mapping_Location_edit</v>
      </c>
    </row>
    <row r="546" customFormat="false" ht="15.75" hidden="false" customHeight="false" outlineLevel="0" collapsed="false">
      <c r="A546" s="20" t="n">
        <v>546</v>
      </c>
      <c r="B546" s="31" t="s">
        <v>1274</v>
      </c>
      <c r="C546" s="31" t="s">
        <v>1275</v>
      </c>
      <c r="D546" s="8" t="s">
        <v>623</v>
      </c>
      <c r="E546" s="16" t="s">
        <v>1181</v>
      </c>
      <c r="F546" s="16" t="s">
        <v>1266</v>
      </c>
      <c r="G546" s="20" t="s">
        <v>190</v>
      </c>
      <c r="H546" s="31" t="str">
        <f aca="false">CONCATENATE(LEFT(D546, FIND(" ", D546) - 1), RIGHT(D546, LEN(D546) - FIND(" ", D546)), "_", E546, "_", F546, "_", G546)</f>
        <v>MasterData_Point_of_Interest_Mapping_Location_delete</v>
      </c>
    </row>
    <row r="547" customFormat="false" ht="15.75" hidden="false" customHeight="false" outlineLevel="0" collapsed="false">
      <c r="A547" s="20" t="n">
        <v>547</v>
      </c>
      <c r="B547" s="31" t="s">
        <v>1276</v>
      </c>
      <c r="C547" s="31" t="s">
        <v>1277</v>
      </c>
      <c r="D547" s="8" t="s">
        <v>623</v>
      </c>
      <c r="E547" s="16" t="s">
        <v>1181</v>
      </c>
      <c r="F547" s="16" t="s">
        <v>1266</v>
      </c>
      <c r="G547" s="16" t="s">
        <v>1278</v>
      </c>
      <c r="H547" s="31" t="str">
        <f aca="false">CONCATENATE(LEFT(D547, FIND(" ", D547) - 1), RIGHT(D547, LEN(D547) - FIND(" ", D547)), "_", E547, "_", F547, "_", G547)</f>
        <v>MasterData_Point_of_Interest_Mapping_Location_prefer</v>
      </c>
    </row>
    <row r="548" customFormat="false" ht="15.75" hidden="false" customHeight="false" outlineLevel="0" collapsed="false">
      <c r="A548" s="20" t="n">
        <v>548</v>
      </c>
      <c r="B548" s="31" t="s">
        <v>1279</v>
      </c>
      <c r="C548" s="31" t="s">
        <v>1280</v>
      </c>
      <c r="D548" s="8" t="s">
        <v>623</v>
      </c>
      <c r="E548" s="16" t="s">
        <v>1181</v>
      </c>
      <c r="F548" s="16" t="s">
        <v>1266</v>
      </c>
      <c r="G548" s="20" t="s">
        <v>190</v>
      </c>
      <c r="H548" s="31" t="str">
        <f aca="false">CONCATENATE(LEFT(D548, FIND(" ", D548) - 1), RIGHT(D548, LEN(D548) - FIND(" ", D548)), "_", E548, "_", F548, "_", G548)</f>
        <v>MasterData_Point_of_Interest_Mapping_Location_delete</v>
      </c>
    </row>
    <row r="549" customFormat="false" ht="15.75" hidden="false" customHeight="false" outlineLevel="0" collapsed="false">
      <c r="A549" s="20" t="n">
        <v>549</v>
      </c>
      <c r="B549" s="31" t="s">
        <v>1281</v>
      </c>
      <c r="C549" s="31" t="s">
        <v>1282</v>
      </c>
      <c r="D549" s="8" t="s">
        <v>623</v>
      </c>
      <c r="E549" s="16" t="s">
        <v>1181</v>
      </c>
      <c r="F549" s="16" t="s">
        <v>1266</v>
      </c>
      <c r="G549" s="16" t="s">
        <v>236</v>
      </c>
      <c r="H549" s="31" t="str">
        <f aca="false">CONCATENATE(LEFT(D549, FIND(" ", D549) - 1), RIGHT(D549, LEN(D549) - FIND(" ", D549)), "_", E549, "_", F549, "_", G549)</f>
        <v>MasterData_Point_of_Interest_Mapping_Location_combine</v>
      </c>
    </row>
    <row r="550" customFormat="false" ht="15.75" hidden="false" customHeight="false" outlineLevel="0" collapsed="false">
      <c r="A550" s="20" t="n">
        <v>550</v>
      </c>
      <c r="B550" s="31" t="s">
        <v>1283</v>
      </c>
      <c r="C550" s="31" t="s">
        <v>1284</v>
      </c>
      <c r="D550" s="8" t="s">
        <v>623</v>
      </c>
      <c r="E550" s="16" t="s">
        <v>1181</v>
      </c>
      <c r="F550" s="16" t="s">
        <v>1266</v>
      </c>
      <c r="G550" s="16" t="s">
        <v>3182</v>
      </c>
      <c r="H550" s="31" t="str">
        <f aca="false">CONCATENATE(LEFT(D550, FIND(" ", D550) - 1), RIGHT(D550, LEN(D550) - FIND(" ", D550)), "_", E550, "_", F550, "_", G550)</f>
        <v>MasterData_Point_of_Interest_Mapping_Location_adjust</v>
      </c>
    </row>
    <row r="551" customFormat="false" ht="15.75" hidden="false" customHeight="false" outlineLevel="0" collapsed="false">
      <c r="A551" s="20" t="n">
        <v>551</v>
      </c>
      <c r="B551" s="31" t="s">
        <v>1285</v>
      </c>
      <c r="C551" s="31" t="s">
        <v>1286</v>
      </c>
      <c r="D551" s="8" t="s">
        <v>623</v>
      </c>
      <c r="E551" s="16" t="s">
        <v>1181</v>
      </c>
      <c r="F551" s="16" t="s">
        <v>1266</v>
      </c>
      <c r="G551" s="16" t="s">
        <v>170</v>
      </c>
      <c r="H551" s="31" t="str">
        <f aca="false">CONCATENATE(LEFT(D551, FIND(" ", D551) - 1), RIGHT(D551, LEN(D551) - FIND(" ", D551)), "_", E551, "_", F551, "_", G551)</f>
        <v>MasterData_Point_of_Interest_Mapping_Location_dashboard</v>
      </c>
    </row>
    <row r="552" customFormat="false" ht="15.75" hidden="false" customHeight="false" outlineLevel="0" collapsed="false">
      <c r="A552" s="20" t="n">
        <v>552</v>
      </c>
      <c r="B552" s="31" t="s">
        <v>1287</v>
      </c>
      <c r="C552" s="31" t="s">
        <v>1288</v>
      </c>
      <c r="D552" s="8" t="s">
        <v>623</v>
      </c>
      <c r="E552" s="16" t="s">
        <v>1289</v>
      </c>
      <c r="F552" s="16" t="s">
        <v>1290</v>
      </c>
      <c r="G552" s="16" t="s">
        <v>173</v>
      </c>
      <c r="H552" s="31" t="str">
        <f aca="false">CONCATENATE(LEFT(D552, FIND(" ", D552) - 1), RIGHT(D552, LEN(D552) - FIND(" ", D552)), "_", E552, "_", F552, "_", G552)</f>
        <v>MasterData_Geofence Areas_Add Geofence_add</v>
      </c>
    </row>
    <row r="553" customFormat="false" ht="15.75" hidden="false" customHeight="false" outlineLevel="0" collapsed="false">
      <c r="A553" s="20" t="n">
        <v>553</v>
      </c>
      <c r="B553" s="31" t="s">
        <v>1291</v>
      </c>
      <c r="C553" s="31" t="s">
        <v>1292</v>
      </c>
      <c r="D553" s="8" t="s">
        <v>623</v>
      </c>
      <c r="E553" s="16" t="s">
        <v>1289</v>
      </c>
      <c r="F553" s="16" t="s">
        <v>1290</v>
      </c>
      <c r="G553" s="16" t="s">
        <v>173</v>
      </c>
      <c r="H553" s="31" t="str">
        <f aca="false">CONCATENATE(LEFT(D553, FIND(" ", D553) - 1), RIGHT(D553, LEN(D553) - FIND(" ", D553)), "_", E553, "_", F553, "_", G553)</f>
        <v>MasterData_Geofence Areas_Add Geofence_add</v>
      </c>
    </row>
    <row r="554" customFormat="false" ht="15.75" hidden="false" customHeight="false" outlineLevel="0" collapsed="false">
      <c r="A554" s="20" t="n">
        <v>554</v>
      </c>
      <c r="B554" s="31" t="s">
        <v>1293</v>
      </c>
      <c r="C554" s="31" t="s">
        <v>1294</v>
      </c>
      <c r="D554" s="8" t="s">
        <v>623</v>
      </c>
      <c r="E554" s="16" t="s">
        <v>1289</v>
      </c>
      <c r="F554" s="16" t="s">
        <v>1290</v>
      </c>
      <c r="G554" s="20" t="s">
        <v>3192</v>
      </c>
      <c r="H554" s="31" t="str">
        <f aca="false">CONCATENATE(LEFT(D554, FIND(" ", D554) - 1), RIGHT(D554, LEN(D554) - FIND(" ", D554)), "_", E554, "_", F554, "_", G554)</f>
        <v>MasterData_Geofence Areas_Add Geofence_mark</v>
      </c>
    </row>
    <row r="555" customFormat="false" ht="15.75" hidden="false" customHeight="false" outlineLevel="0" collapsed="false">
      <c r="A555" s="20" t="n">
        <v>555</v>
      </c>
      <c r="B555" s="31" t="s">
        <v>1295</v>
      </c>
      <c r="C555" s="31" t="s">
        <v>1296</v>
      </c>
      <c r="D555" s="8" t="s">
        <v>623</v>
      </c>
      <c r="E555" s="16" t="s">
        <v>1289</v>
      </c>
      <c r="F555" s="16" t="s">
        <v>1290</v>
      </c>
      <c r="G555" s="16" t="s">
        <v>187</v>
      </c>
      <c r="H555" s="31" t="str">
        <f aca="false">CONCATENATE(LEFT(D555, FIND(" ", D555) - 1), RIGHT(D555, LEN(D555) - FIND(" ", D555)), "_", E555, "_", F555, "_", G555)</f>
        <v>MasterData_Geofence Areas_Add Geofence_edit</v>
      </c>
    </row>
    <row r="556" customFormat="false" ht="15.75" hidden="false" customHeight="false" outlineLevel="0" collapsed="false">
      <c r="A556" s="20" t="n">
        <v>556</v>
      </c>
      <c r="B556" s="31" t="s">
        <v>1297</v>
      </c>
      <c r="C556" s="31" t="s">
        <v>1298</v>
      </c>
      <c r="D556" s="8" t="s">
        <v>623</v>
      </c>
      <c r="E556" s="16" t="s">
        <v>1289</v>
      </c>
      <c r="F556" s="16" t="s">
        <v>1290</v>
      </c>
      <c r="G556" s="16" t="s">
        <v>3213</v>
      </c>
      <c r="H556" s="31" t="str">
        <f aca="false">CONCATENATE(LEFT(D556, FIND(" ", D556) - 1), RIGHT(D556, LEN(D556) - FIND(" ", D556)), "_", E556, "_", F556, "_", G556)</f>
        <v>MasterData_Geofence Areas_Add Geofence_enter</v>
      </c>
    </row>
    <row r="557" customFormat="false" ht="15.75" hidden="false" customHeight="false" outlineLevel="0" collapsed="false">
      <c r="A557" s="20" t="n">
        <v>557</v>
      </c>
      <c r="B557" s="31" t="s">
        <v>1299</v>
      </c>
      <c r="C557" s="31" t="s">
        <v>1300</v>
      </c>
      <c r="D557" s="8" t="s">
        <v>623</v>
      </c>
      <c r="E557" s="16" t="s">
        <v>1289</v>
      </c>
      <c r="F557" s="16" t="s">
        <v>1290</v>
      </c>
      <c r="G557" s="16" t="s">
        <v>3239</v>
      </c>
      <c r="H557" s="31" t="str">
        <f aca="false">CONCATENATE(LEFT(D557, FIND(" ", D557) - 1), RIGHT(D557, LEN(D557) - FIND(" ", D557)), "_", E557, "_", F557, "_", G557)</f>
        <v>MasterData_Geofence Areas_Add Geofence_See</v>
      </c>
    </row>
    <row r="558" customFormat="false" ht="15.75" hidden="false" customHeight="false" outlineLevel="0" collapsed="false">
      <c r="A558" s="20" t="n">
        <v>558</v>
      </c>
      <c r="B558" s="31" t="s">
        <v>1301</v>
      </c>
      <c r="C558" s="31" t="s">
        <v>1302</v>
      </c>
      <c r="D558" s="8" t="s">
        <v>623</v>
      </c>
      <c r="E558" s="16" t="s">
        <v>1289</v>
      </c>
      <c r="F558" s="16" t="s">
        <v>1290</v>
      </c>
      <c r="G558" s="16" t="s">
        <v>173</v>
      </c>
      <c r="H558" s="31" t="str">
        <f aca="false">CONCATENATE(LEFT(D558, FIND(" ", D558) - 1), RIGHT(D558, LEN(D558) - FIND(" ", D558)), "_", E558, "_", F558, "_", G558)</f>
        <v>MasterData_Geofence Areas_Add Geofence_add</v>
      </c>
    </row>
    <row r="559" customFormat="false" ht="15.75" hidden="false" customHeight="false" outlineLevel="0" collapsed="false">
      <c r="A559" s="20" t="n">
        <v>559</v>
      </c>
      <c r="B559" s="31" t="s">
        <v>1303</v>
      </c>
      <c r="C559" s="31" t="s">
        <v>1304</v>
      </c>
      <c r="D559" s="8" t="s">
        <v>623</v>
      </c>
      <c r="E559" s="16" t="s">
        <v>1289</v>
      </c>
      <c r="F559" s="16" t="s">
        <v>1290</v>
      </c>
      <c r="G559" s="16" t="s">
        <v>1305</v>
      </c>
      <c r="H559" s="31" t="str">
        <f aca="false">CONCATENATE(LEFT(D559, FIND(" ", D559) - 1), RIGHT(D559, LEN(D559) - FIND(" ", D559)), "_", E559, "_", F559, "_", G559)</f>
        <v>MasterData_Geofence Areas_Add Geofence_saved</v>
      </c>
    </row>
    <row r="560" customFormat="false" ht="15.75" hidden="false" customHeight="false" outlineLevel="0" collapsed="false">
      <c r="A560" s="20" t="n">
        <v>560</v>
      </c>
      <c r="B560" s="31" t="s">
        <v>1306</v>
      </c>
      <c r="C560" s="31" t="s">
        <v>1307</v>
      </c>
      <c r="D560" s="8" t="s">
        <v>623</v>
      </c>
      <c r="E560" s="16" t="s">
        <v>1289</v>
      </c>
      <c r="F560" s="16" t="s">
        <v>1290</v>
      </c>
      <c r="G560" s="16" t="s">
        <v>800</v>
      </c>
      <c r="H560" s="31" t="str">
        <f aca="false">CONCATENATE(LEFT(D560, FIND(" ", D560) - 1), RIGHT(D560, LEN(D560) - FIND(" ", D560)), "_", E560, "_", F560, "_", G560)</f>
        <v>MasterData_Geofence Areas_Add Geofence_useful</v>
      </c>
    </row>
    <row r="561" customFormat="false" ht="15.75" hidden="false" customHeight="false" outlineLevel="0" collapsed="false">
      <c r="A561" s="20" t="n">
        <v>561</v>
      </c>
      <c r="B561" s="31" t="s">
        <v>1308</v>
      </c>
      <c r="C561" s="31" t="s">
        <v>1309</v>
      </c>
      <c r="D561" s="8" t="s">
        <v>623</v>
      </c>
      <c r="E561" s="16" t="s">
        <v>1289</v>
      </c>
      <c r="F561" s="16" t="s">
        <v>1290</v>
      </c>
      <c r="G561" s="16" t="s">
        <v>170</v>
      </c>
      <c r="H561" s="31" t="str">
        <f aca="false">CONCATENATE(LEFT(D561, FIND(" ", D561) - 1), RIGHT(D561, LEN(D561) - FIND(" ", D561)), "_", E561, "_", F561, "_", G561)</f>
        <v>MasterData_Geofence Areas_Add Geofence_dashboard</v>
      </c>
    </row>
    <row r="562" customFormat="false" ht="15.75" hidden="false" customHeight="false" outlineLevel="0" collapsed="false">
      <c r="A562" s="20" t="n">
        <v>562</v>
      </c>
      <c r="B562" s="31" t="s">
        <v>1310</v>
      </c>
      <c r="C562" s="31" t="s">
        <v>1311</v>
      </c>
      <c r="D562" s="8" t="s">
        <v>1312</v>
      </c>
      <c r="E562" s="16" t="s">
        <v>1313</v>
      </c>
      <c r="F562" s="16" t="s">
        <v>1314</v>
      </c>
      <c r="G562" s="20" t="s">
        <v>119</v>
      </c>
      <c r="H562" s="31" t="str">
        <f aca="false">CONCATENATE(D562, "_", E562, "_", LEFT(F562,FIND(" ",F562) - 1), "_", RIGHT(F562,LEN(F562) - FIND(" ",F562)), "_", G562)</f>
        <v>User_Administrator_View_Administrators_access</v>
      </c>
    </row>
    <row r="563" customFormat="false" ht="15.75" hidden="false" customHeight="false" outlineLevel="0" collapsed="false">
      <c r="A563" s="20" t="n">
        <v>563</v>
      </c>
      <c r="B563" s="31" t="s">
        <v>1315</v>
      </c>
      <c r="C563" s="31" t="s">
        <v>1316</v>
      </c>
      <c r="D563" s="8" t="s">
        <v>1312</v>
      </c>
      <c r="E563" s="16" t="s">
        <v>1313</v>
      </c>
      <c r="F563" s="16" t="s">
        <v>1314</v>
      </c>
      <c r="G563" s="16" t="s">
        <v>3240</v>
      </c>
      <c r="H563" s="31" t="str">
        <f aca="false">CONCATENATE(D563, "_", E563, "_", LEFT(F563,FIND(" ",F563) - 1), "_", RIGHT(F563,LEN(F563) - FIND(" ",F563)), "_", G563)</f>
        <v>User_Administrator_View_Administrators_found</v>
      </c>
    </row>
    <row r="564" customFormat="false" ht="15.75" hidden="false" customHeight="false" outlineLevel="0" collapsed="false">
      <c r="A564" s="20" t="n">
        <v>564</v>
      </c>
      <c r="B564" s="31" t="s">
        <v>1317</v>
      </c>
      <c r="C564" s="31" t="s">
        <v>1318</v>
      </c>
      <c r="D564" s="8" t="s">
        <v>1312</v>
      </c>
      <c r="E564" s="16" t="s">
        <v>1313</v>
      </c>
      <c r="F564" s="16" t="s">
        <v>1314</v>
      </c>
      <c r="G564" s="16" t="s">
        <v>3161</v>
      </c>
      <c r="H564" s="31" t="str">
        <f aca="false">CONCATENATE(D564, "_", E564, "_", LEFT(F564,FIND(" ",F564) - 1), "_", RIGHT(F564,LEN(F564) - FIND(" ",F564)), "_", G564)</f>
        <v>User_Administrator_View_Administrators_remove</v>
      </c>
    </row>
    <row r="565" customFormat="false" ht="15.75" hidden="false" customHeight="false" outlineLevel="0" collapsed="false">
      <c r="A565" s="20" t="n">
        <v>565</v>
      </c>
      <c r="B565" s="31" t="s">
        <v>1319</v>
      </c>
      <c r="C565" s="31" t="s">
        <v>1320</v>
      </c>
      <c r="D565" s="8" t="s">
        <v>1312</v>
      </c>
      <c r="E565" s="16" t="s">
        <v>1313</v>
      </c>
      <c r="F565" s="16" t="s">
        <v>1314</v>
      </c>
      <c r="G565" s="16" t="s">
        <v>3160</v>
      </c>
      <c r="H565" s="31" t="str">
        <f aca="false">CONCATENATE(D565, "_", E565, "_", LEFT(F565,FIND(" ",F565) - 1), "_", RIGHT(F565,LEN(F565) - FIND(" ",F565)), "_", G565)</f>
        <v>User_Administrator_View_Administrators_view</v>
      </c>
    </row>
    <row r="566" customFormat="false" ht="15.75" hidden="false" customHeight="false" outlineLevel="0" collapsed="false">
      <c r="A566" s="20" t="n">
        <v>566</v>
      </c>
      <c r="B566" s="31" t="s">
        <v>1321</v>
      </c>
      <c r="C566" s="31" t="s">
        <v>1322</v>
      </c>
      <c r="D566" s="8" t="s">
        <v>1312</v>
      </c>
      <c r="E566" s="16" t="s">
        <v>1313</v>
      </c>
      <c r="F566" s="16" t="s">
        <v>1314</v>
      </c>
      <c r="G566" s="16" t="s">
        <v>3160</v>
      </c>
      <c r="H566" s="31" t="str">
        <f aca="false">CONCATENATE(D566, "_", E566, "_", LEFT(F566,FIND(" ",F566) - 1), "_", RIGHT(F566,LEN(F566) - FIND(" ",F566)), "_", G566)</f>
        <v>User_Administrator_View_Administrators_view</v>
      </c>
    </row>
    <row r="567" customFormat="false" ht="15.75" hidden="false" customHeight="false" outlineLevel="0" collapsed="false">
      <c r="A567" s="20" t="n">
        <v>567</v>
      </c>
      <c r="B567" s="31" t="s">
        <v>1323</v>
      </c>
      <c r="C567" s="31" t="s">
        <v>1324</v>
      </c>
      <c r="D567" s="8" t="s">
        <v>1312</v>
      </c>
      <c r="E567" s="16" t="s">
        <v>1313</v>
      </c>
      <c r="F567" s="16" t="s">
        <v>1314</v>
      </c>
      <c r="G567" s="16" t="s">
        <v>3161</v>
      </c>
      <c r="H567" s="31" t="str">
        <f aca="false">CONCATENATE(D567, "_", E567, "_", LEFT(F567,FIND(" ",F567) - 1), "_", RIGHT(F567,LEN(F567) - FIND(" ",F567)), "_", G567)</f>
        <v>User_Administrator_View_Administrators_remove</v>
      </c>
    </row>
    <row r="568" customFormat="false" ht="15.75" hidden="false" customHeight="false" outlineLevel="0" collapsed="false">
      <c r="A568" s="20" t="n">
        <v>568</v>
      </c>
      <c r="B568" s="31" t="s">
        <v>1325</v>
      </c>
      <c r="C568" s="31" t="s">
        <v>1326</v>
      </c>
      <c r="D568" s="8" t="s">
        <v>1312</v>
      </c>
      <c r="E568" s="16" t="s">
        <v>1313</v>
      </c>
      <c r="F568" s="16" t="s">
        <v>1314</v>
      </c>
      <c r="G568" s="16" t="s">
        <v>3160</v>
      </c>
      <c r="H568" s="31" t="str">
        <f aca="false">CONCATENATE(D568, "_", E568, "_", LEFT(F568,FIND(" ",F568) - 1), "_", RIGHT(F568,LEN(F568) - FIND(" ",F568)), "_", G568)</f>
        <v>User_Administrator_View_Administrators_view</v>
      </c>
    </row>
    <row r="569" customFormat="false" ht="15.75" hidden="false" customHeight="false" outlineLevel="0" collapsed="false">
      <c r="A569" s="20" t="n">
        <v>569</v>
      </c>
      <c r="B569" s="31" t="s">
        <v>1327</v>
      </c>
      <c r="C569" s="31" t="s">
        <v>1328</v>
      </c>
      <c r="D569" s="8" t="s">
        <v>1312</v>
      </c>
      <c r="E569" s="16" t="s">
        <v>1313</v>
      </c>
      <c r="F569" s="16" t="s">
        <v>1314</v>
      </c>
      <c r="G569" s="20" t="s">
        <v>190</v>
      </c>
      <c r="H569" s="31" t="str">
        <f aca="false">CONCATENATE(D569, "_", E569, "_", LEFT(F569,FIND(" ",F569) - 1), "_", RIGHT(F569,LEN(F569) - FIND(" ",F569)), "_", G569)</f>
        <v>User_Administrator_View_Administrators_delete</v>
      </c>
    </row>
    <row r="570" customFormat="false" ht="15.75" hidden="false" customHeight="false" outlineLevel="0" collapsed="false">
      <c r="A570" s="20" t="n">
        <v>570</v>
      </c>
      <c r="B570" s="31" t="s">
        <v>1329</v>
      </c>
      <c r="C570" s="31" t="s">
        <v>1330</v>
      </c>
      <c r="D570" s="8" t="s">
        <v>1312</v>
      </c>
      <c r="E570" s="16" t="s">
        <v>1313</v>
      </c>
      <c r="F570" s="16" t="s">
        <v>1314</v>
      </c>
      <c r="G570" s="16" t="s">
        <v>3205</v>
      </c>
      <c r="H570" s="31" t="str">
        <f aca="false">CONCATENATE(D570, "_", E570, "_", LEFT(F570,FIND(" ",F570) - 1), "_", RIGHT(F570,LEN(F570) - FIND(" ",F570)), "_", G570)</f>
        <v>User_Administrator_View_Administrators_updated</v>
      </c>
    </row>
    <row r="571" customFormat="false" ht="15.75" hidden="false" customHeight="false" outlineLevel="0" collapsed="false">
      <c r="A571" s="20" t="n">
        <v>571</v>
      </c>
      <c r="B571" s="31" t="s">
        <v>1331</v>
      </c>
      <c r="C571" s="31" t="s">
        <v>1332</v>
      </c>
      <c r="D571" s="8" t="s">
        <v>1312</v>
      </c>
      <c r="E571" s="16" t="s">
        <v>1313</v>
      </c>
      <c r="F571" s="16" t="s">
        <v>1314</v>
      </c>
      <c r="G571" s="16" t="s">
        <v>173</v>
      </c>
      <c r="H571" s="31" t="str">
        <f aca="false">CONCATENATE(D571, "_", E571, "_", LEFT(F571,FIND(" ",F571) - 1), "_", RIGHT(F571,LEN(F571) - FIND(" ",F571)), "_", G571)</f>
        <v>User_Administrator_View_Administrators_add</v>
      </c>
    </row>
    <row r="572" customFormat="false" ht="15.75" hidden="false" customHeight="false" outlineLevel="0" collapsed="false">
      <c r="A572" s="20" t="n">
        <v>572</v>
      </c>
      <c r="B572" s="31" t="s">
        <v>1333</v>
      </c>
      <c r="C572" s="31" t="s">
        <v>1334</v>
      </c>
      <c r="D572" s="8" t="s">
        <v>1312</v>
      </c>
      <c r="E572" s="16" t="s">
        <v>1313</v>
      </c>
      <c r="F572" s="16" t="s">
        <v>1313</v>
      </c>
      <c r="G572" s="20" t="s">
        <v>173</v>
      </c>
      <c r="H572" s="31" t="s">
        <v>3241</v>
      </c>
    </row>
    <row r="573" customFormat="false" ht="15.75" hidden="false" customHeight="false" outlineLevel="0" collapsed="false">
      <c r="A573" s="20" t="n">
        <v>573</v>
      </c>
      <c r="B573" s="31" t="s">
        <v>1336</v>
      </c>
      <c r="C573" s="31" t="s">
        <v>1337</v>
      </c>
      <c r="D573" s="8" t="s">
        <v>1312</v>
      </c>
      <c r="E573" s="16" t="s">
        <v>1313</v>
      </c>
      <c r="F573" s="16" t="s">
        <v>1313</v>
      </c>
      <c r="G573" s="16" t="s">
        <v>1117</v>
      </c>
      <c r="H573" s="31" t="s">
        <v>3242</v>
      </c>
    </row>
    <row r="574" customFormat="false" ht="15.75" hidden="false" customHeight="false" outlineLevel="0" collapsed="false">
      <c r="A574" s="20" t="n">
        <v>574</v>
      </c>
      <c r="B574" s="31" t="s">
        <v>1339</v>
      </c>
      <c r="C574" s="31" t="s">
        <v>1340</v>
      </c>
      <c r="D574" s="8" t="s">
        <v>1312</v>
      </c>
      <c r="E574" s="16" t="s">
        <v>1313</v>
      </c>
      <c r="F574" s="16" t="s">
        <v>1313</v>
      </c>
      <c r="G574" s="16" t="s">
        <v>214</v>
      </c>
      <c r="H574" s="31" t="s">
        <v>3243</v>
      </c>
    </row>
    <row r="575" customFormat="false" ht="15.75" hidden="false" customHeight="false" outlineLevel="0" collapsed="false">
      <c r="A575" s="20" t="n">
        <v>575</v>
      </c>
      <c r="B575" s="31" t="s">
        <v>1342</v>
      </c>
      <c r="C575" s="31" t="s">
        <v>1343</v>
      </c>
      <c r="D575" s="8" t="s">
        <v>1312</v>
      </c>
      <c r="E575" s="16" t="s">
        <v>1313</v>
      </c>
      <c r="F575" s="16" t="s">
        <v>1313</v>
      </c>
      <c r="G575" s="16" t="s">
        <v>173</v>
      </c>
      <c r="H575" s="31" t="s">
        <v>3244</v>
      </c>
    </row>
    <row r="576" customFormat="false" ht="15.75" hidden="false" customHeight="false" outlineLevel="0" collapsed="false">
      <c r="A576" s="20" t="n">
        <v>576</v>
      </c>
      <c r="B576" s="31" t="s">
        <v>1344</v>
      </c>
      <c r="C576" s="31" t="s">
        <v>1345</v>
      </c>
      <c r="D576" s="8" t="s">
        <v>1312</v>
      </c>
      <c r="E576" s="16" t="s">
        <v>1313</v>
      </c>
      <c r="F576" s="16" t="s">
        <v>1313</v>
      </c>
      <c r="G576" s="16" t="s">
        <v>3163</v>
      </c>
      <c r="H576" s="31" t="s">
        <v>3245</v>
      </c>
    </row>
    <row r="577" customFormat="false" ht="15.75" hidden="false" customHeight="false" outlineLevel="0" collapsed="false">
      <c r="A577" s="20" t="n">
        <v>577</v>
      </c>
      <c r="B577" s="31" t="s">
        <v>1346</v>
      </c>
      <c r="C577" s="31" t="s">
        <v>1347</v>
      </c>
      <c r="D577" s="8" t="s">
        <v>1312</v>
      </c>
      <c r="E577" s="16" t="s">
        <v>1313</v>
      </c>
      <c r="F577" s="16" t="s">
        <v>1313</v>
      </c>
      <c r="G577" s="20" t="s">
        <v>173</v>
      </c>
      <c r="H577" s="31" t="s">
        <v>3241</v>
      </c>
    </row>
    <row r="578" customFormat="false" ht="15.75" hidden="false" customHeight="false" outlineLevel="0" collapsed="false">
      <c r="A578" s="20" t="n">
        <v>578</v>
      </c>
      <c r="B578" s="31" t="s">
        <v>1348</v>
      </c>
      <c r="C578" s="31" t="s">
        <v>1349</v>
      </c>
      <c r="D578" s="8" t="s">
        <v>1312</v>
      </c>
      <c r="E578" s="16" t="s">
        <v>1313</v>
      </c>
      <c r="F578" s="16" t="s">
        <v>1313</v>
      </c>
      <c r="G578" s="16" t="s">
        <v>2101</v>
      </c>
      <c r="H578" s="31" t="s">
        <v>3246</v>
      </c>
    </row>
    <row r="579" customFormat="false" ht="15.75" hidden="false" customHeight="false" outlineLevel="0" collapsed="false">
      <c r="A579" s="20" t="n">
        <v>579</v>
      </c>
      <c r="B579" s="31" t="s">
        <v>1350</v>
      </c>
      <c r="C579" s="31" t="s">
        <v>1351</v>
      </c>
      <c r="D579" s="8" t="s">
        <v>1312</v>
      </c>
      <c r="E579" s="16" t="s">
        <v>1313</v>
      </c>
      <c r="F579" s="16" t="s">
        <v>1313</v>
      </c>
      <c r="G579" s="20" t="s">
        <v>173</v>
      </c>
      <c r="H579" s="31" t="s">
        <v>3247</v>
      </c>
    </row>
    <row r="580" customFormat="false" ht="15.75" hidden="false" customHeight="false" outlineLevel="0" collapsed="false">
      <c r="A580" s="20" t="n">
        <v>580</v>
      </c>
      <c r="B580" s="31" t="s">
        <v>1352</v>
      </c>
      <c r="C580" s="31" t="s">
        <v>1353</v>
      </c>
      <c r="D580" s="8" t="s">
        <v>1312</v>
      </c>
      <c r="E580" s="16" t="s">
        <v>1313</v>
      </c>
      <c r="F580" s="16" t="s">
        <v>1313</v>
      </c>
      <c r="G580" s="16" t="s">
        <v>173</v>
      </c>
      <c r="H580" s="31" t="s">
        <v>3248</v>
      </c>
    </row>
    <row r="581" customFormat="false" ht="15.75" hidden="false" customHeight="false" outlineLevel="0" collapsed="false">
      <c r="A581" s="20" t="n">
        <v>581</v>
      </c>
      <c r="B581" s="31" t="s">
        <v>1354</v>
      </c>
      <c r="C581" s="31" t="s">
        <v>1355</v>
      </c>
      <c r="D581" s="8" t="s">
        <v>1312</v>
      </c>
      <c r="E581" s="16" t="s">
        <v>1313</v>
      </c>
      <c r="F581" s="16" t="s">
        <v>1313</v>
      </c>
      <c r="G581" s="20" t="s">
        <v>3150</v>
      </c>
      <c r="H581" s="31" t="s">
        <v>3249</v>
      </c>
    </row>
    <row r="582" customFormat="false" ht="15.75" hidden="false" customHeight="false" outlineLevel="0" collapsed="false">
      <c r="A582" s="20" t="n">
        <v>582</v>
      </c>
      <c r="B582" s="31" t="s">
        <v>1357</v>
      </c>
      <c r="C582" s="31" t="s">
        <v>1358</v>
      </c>
      <c r="D582" s="8" t="s">
        <v>1312</v>
      </c>
      <c r="E582" s="16" t="s">
        <v>1359</v>
      </c>
      <c r="F582" s="16" t="s">
        <v>1360</v>
      </c>
      <c r="G582" s="16" t="s">
        <v>89</v>
      </c>
      <c r="H582" s="31" t="str">
        <f aca="false">CONCATENATE(D582, "_", E582, "_", LEFT(F582,FIND(" ",F582) - 1), "_", RIGHT(F582,LEN(F582) - FIND(" ",F582)), "_", G582)</f>
        <v>User_Transport_Manager_Transport_Manager_search</v>
      </c>
    </row>
    <row r="583" customFormat="false" ht="15.75" hidden="false" customHeight="false" outlineLevel="0" collapsed="false">
      <c r="A583" s="20" t="n">
        <v>583</v>
      </c>
      <c r="B583" s="31" t="s">
        <v>1361</v>
      </c>
      <c r="C583" s="31" t="s">
        <v>1362</v>
      </c>
      <c r="D583" s="8" t="s">
        <v>1312</v>
      </c>
      <c r="E583" s="16" t="s">
        <v>1359</v>
      </c>
      <c r="F583" s="16" t="s">
        <v>1360</v>
      </c>
      <c r="G583" s="20" t="s">
        <v>459</v>
      </c>
      <c r="H583" s="31" t="str">
        <f aca="false">CONCATENATE(D583, "_", E583, "_", LEFT(F583,FIND(" ",F583) - 1), "_", RIGHT(F583,LEN(F583) - FIND(" ",F583)), "_", G583)</f>
        <v>User_Transport_Manager_Transport_Manager_manage</v>
      </c>
    </row>
    <row r="584" customFormat="false" ht="15.75" hidden="false" customHeight="false" outlineLevel="0" collapsed="false">
      <c r="A584" s="20" t="n">
        <v>584</v>
      </c>
      <c r="B584" s="31" t="s">
        <v>1363</v>
      </c>
      <c r="C584" s="31" t="s">
        <v>1364</v>
      </c>
      <c r="D584" s="8" t="s">
        <v>1312</v>
      </c>
      <c r="E584" s="16" t="s">
        <v>1359</v>
      </c>
      <c r="F584" s="16" t="s">
        <v>1360</v>
      </c>
      <c r="G584" s="16" t="s">
        <v>173</v>
      </c>
      <c r="H584" s="31" t="str">
        <f aca="false">CONCATENATE(D584, "_", E584, "_", LEFT(F584,FIND(" ",F584) - 1), "_", RIGHT(F584,LEN(F584) - FIND(" ",F584)), "_", G584)</f>
        <v>User_Transport_Manager_Transport_Manager_add</v>
      </c>
    </row>
    <row r="585" customFormat="false" ht="15.75" hidden="false" customHeight="false" outlineLevel="0" collapsed="false">
      <c r="A585" s="20" t="n">
        <v>585</v>
      </c>
      <c r="B585" s="31" t="s">
        <v>1365</v>
      </c>
      <c r="C585" s="31" t="s">
        <v>1366</v>
      </c>
      <c r="D585" s="8" t="s">
        <v>1312</v>
      </c>
      <c r="E585" s="16" t="s">
        <v>1359</v>
      </c>
      <c r="F585" s="16" t="s">
        <v>1360</v>
      </c>
      <c r="G585" s="16" t="s">
        <v>1367</v>
      </c>
      <c r="H585" s="31" t="str">
        <f aca="false">CONCATENATE(D585, "_", E585, "_", LEFT(F585,FIND(" ",F585) - 1), "_", RIGHT(F585,LEN(F585) - FIND(" ",F585)), "_", G585)</f>
        <v>User_Transport_Manager_Transport_Manager_block</v>
      </c>
    </row>
    <row r="586" customFormat="false" ht="15.75" hidden="false" customHeight="false" outlineLevel="0" collapsed="false">
      <c r="A586" s="20" t="n">
        <v>586</v>
      </c>
      <c r="B586" s="31" t="s">
        <v>1368</v>
      </c>
      <c r="C586" s="31" t="s">
        <v>1369</v>
      </c>
      <c r="D586" s="8" t="s">
        <v>1312</v>
      </c>
      <c r="E586" s="16" t="s">
        <v>1359</v>
      </c>
      <c r="F586" s="16" t="s">
        <v>1360</v>
      </c>
      <c r="G586" s="16" t="s">
        <v>173</v>
      </c>
      <c r="H586" s="31" t="str">
        <f aca="false">CONCATENATE(D586, "_", E586, "_", LEFT(F586,FIND(" ",F586) - 1), "_", RIGHT(F586,LEN(F586) - FIND(" ",F586)), "_", G586)</f>
        <v>User_Transport_Manager_Transport_Manager_add</v>
      </c>
    </row>
    <row r="587" customFormat="false" ht="15.75" hidden="false" customHeight="false" outlineLevel="0" collapsed="false">
      <c r="A587" s="20" t="n">
        <v>587</v>
      </c>
      <c r="B587" s="31" t="s">
        <v>1370</v>
      </c>
      <c r="C587" s="31" t="s">
        <v>1371</v>
      </c>
      <c r="D587" s="8" t="s">
        <v>1312</v>
      </c>
      <c r="E587" s="16" t="s">
        <v>1359</v>
      </c>
      <c r="F587" s="16" t="s">
        <v>1360</v>
      </c>
      <c r="G587" s="20" t="s">
        <v>3210</v>
      </c>
      <c r="H587" s="31" t="str">
        <f aca="false">CONCATENATE(D587, "_", E587, "_", LEFT(F587,FIND(" ",F587) - 1), "_", RIGHT(F587,LEN(F587) - FIND(" ",F587)), "_", G587)</f>
        <v>User_Transport_Manager_Transport_Manager_differentiate</v>
      </c>
    </row>
    <row r="588" customFormat="false" ht="15.75" hidden="false" customHeight="false" outlineLevel="0" collapsed="false">
      <c r="A588" s="20" t="n">
        <v>588</v>
      </c>
      <c r="B588" s="31" t="s">
        <v>1372</v>
      </c>
      <c r="C588" s="31" t="s">
        <v>1373</v>
      </c>
      <c r="D588" s="8" t="s">
        <v>1312</v>
      </c>
      <c r="E588" s="16" t="s">
        <v>1359</v>
      </c>
      <c r="F588" s="16" t="s">
        <v>1360</v>
      </c>
      <c r="G588" s="16" t="s">
        <v>187</v>
      </c>
      <c r="H588" s="31" t="str">
        <f aca="false">CONCATENATE(D588, "_", E588, "_", LEFT(F588,FIND(" ",F588) - 1), "_", RIGHT(F588,LEN(F588) - FIND(" ",F588)), "_", G588)</f>
        <v>User_Transport_Manager_Transport_Manager_edit</v>
      </c>
    </row>
    <row r="589" customFormat="false" ht="15.75" hidden="false" customHeight="false" outlineLevel="0" collapsed="false">
      <c r="A589" s="20" t="n">
        <v>589</v>
      </c>
      <c r="B589" s="31" t="s">
        <v>1374</v>
      </c>
      <c r="C589" s="31" t="s">
        <v>1375</v>
      </c>
      <c r="D589" s="8" t="s">
        <v>1312</v>
      </c>
      <c r="E589" s="16" t="s">
        <v>1359</v>
      </c>
      <c r="F589" s="16" t="s">
        <v>1360</v>
      </c>
      <c r="G589" s="20" t="s">
        <v>190</v>
      </c>
      <c r="H589" s="31" t="str">
        <f aca="false">CONCATENATE(D589, "_", E589, "_", LEFT(F589,FIND(" ",F589) - 1), "_", RIGHT(F589,LEN(F589) - FIND(" ",F589)), "_", G589)</f>
        <v>User_Transport_Manager_Transport_Manager_delete</v>
      </c>
    </row>
    <row r="590" customFormat="false" ht="15.75" hidden="false" customHeight="false" outlineLevel="0" collapsed="false">
      <c r="A590" s="20" t="n">
        <v>590</v>
      </c>
      <c r="B590" s="31" t="s">
        <v>1376</v>
      </c>
      <c r="C590" s="31" t="s">
        <v>1377</v>
      </c>
      <c r="D590" s="8" t="s">
        <v>1312</v>
      </c>
      <c r="E590" s="16" t="s">
        <v>1359</v>
      </c>
      <c r="F590" s="16" t="s">
        <v>1360</v>
      </c>
      <c r="G590" s="16" t="s">
        <v>1367</v>
      </c>
      <c r="H590" s="31" t="str">
        <f aca="false">CONCATENATE(D590, "_", E590, "_", LEFT(F590,FIND(" ",F590) - 1), "_", RIGHT(F590,LEN(F590) - FIND(" ",F590)), "_", G590)</f>
        <v>User_Transport_Manager_Transport_Manager_block</v>
      </c>
    </row>
    <row r="591" customFormat="false" ht="15.75" hidden="false" customHeight="false" outlineLevel="0" collapsed="false">
      <c r="A591" s="20" t="n">
        <v>591</v>
      </c>
      <c r="B591" s="31" t="s">
        <v>1378</v>
      </c>
      <c r="C591" s="31" t="s">
        <v>1379</v>
      </c>
      <c r="D591" s="8" t="s">
        <v>1312</v>
      </c>
      <c r="E591" s="16" t="s">
        <v>1359</v>
      </c>
      <c r="F591" s="16" t="s">
        <v>1360</v>
      </c>
      <c r="G591" s="16" t="s">
        <v>173</v>
      </c>
      <c r="H591" s="31" t="str">
        <f aca="false">CONCATENATE(D591, "_", E591, "_", LEFT(F591,FIND(" ",F591) - 1), "_", RIGHT(F591,LEN(F591) - FIND(" ",F591)), "_", G591)</f>
        <v>User_Transport_Manager_Transport_Manager_add</v>
      </c>
    </row>
    <row r="592" customFormat="false" ht="15.75" hidden="false" customHeight="false" outlineLevel="0" collapsed="false">
      <c r="A592" s="20" t="n">
        <v>592</v>
      </c>
      <c r="B592" s="31" t="s">
        <v>1380</v>
      </c>
      <c r="C592" s="31" t="s">
        <v>1381</v>
      </c>
      <c r="D592" s="8" t="s">
        <v>1312</v>
      </c>
      <c r="E592" s="16" t="s">
        <v>1382</v>
      </c>
      <c r="F592" s="16" t="s">
        <v>1382</v>
      </c>
      <c r="G592" s="16" t="s">
        <v>89</v>
      </c>
      <c r="H592" s="31" t="s">
        <v>3250</v>
      </c>
    </row>
    <row r="593" customFormat="false" ht="15.75" hidden="false" customHeight="false" outlineLevel="0" collapsed="false">
      <c r="A593" s="20" t="n">
        <v>593</v>
      </c>
      <c r="B593" s="31" t="s">
        <v>1383</v>
      </c>
      <c r="C593" s="31" t="s">
        <v>1384</v>
      </c>
      <c r="D593" s="8" t="s">
        <v>1312</v>
      </c>
      <c r="E593" s="16" t="s">
        <v>1382</v>
      </c>
      <c r="F593" s="16" t="s">
        <v>1382</v>
      </c>
      <c r="G593" s="16" t="s">
        <v>3229</v>
      </c>
      <c r="H593" s="31" t="s">
        <v>3251</v>
      </c>
    </row>
    <row r="594" customFormat="false" ht="15.75" hidden="false" customHeight="false" outlineLevel="0" collapsed="false">
      <c r="A594" s="20" t="n">
        <v>594</v>
      </c>
      <c r="B594" s="31" t="s">
        <v>1385</v>
      </c>
      <c r="C594" s="31" t="s">
        <v>1386</v>
      </c>
      <c r="D594" s="8" t="s">
        <v>1312</v>
      </c>
      <c r="E594" s="16" t="s">
        <v>1382</v>
      </c>
      <c r="F594" s="16" t="s">
        <v>1382</v>
      </c>
      <c r="G594" s="16" t="s">
        <v>3218</v>
      </c>
      <c r="H594" s="31" t="s">
        <v>3252</v>
      </c>
    </row>
    <row r="595" customFormat="false" ht="15.75" hidden="false" customHeight="false" outlineLevel="0" collapsed="false">
      <c r="A595" s="20" t="n">
        <v>595</v>
      </c>
      <c r="B595" s="31" t="s">
        <v>1387</v>
      </c>
      <c r="C595" s="31" t="s">
        <v>1388</v>
      </c>
      <c r="D595" s="8" t="s">
        <v>1312</v>
      </c>
      <c r="E595" s="16" t="s">
        <v>1382</v>
      </c>
      <c r="F595" s="16" t="s">
        <v>1382</v>
      </c>
      <c r="G595" s="16" t="s">
        <v>89</v>
      </c>
      <c r="H595" s="31" t="s">
        <v>3250</v>
      </c>
    </row>
    <row r="596" customFormat="false" ht="15.75" hidden="false" customHeight="false" outlineLevel="0" collapsed="false">
      <c r="A596" s="20" t="n">
        <v>596</v>
      </c>
      <c r="B596" s="31" t="s">
        <v>1389</v>
      </c>
      <c r="C596" s="31" t="s">
        <v>1390</v>
      </c>
      <c r="D596" s="8" t="s">
        <v>1312</v>
      </c>
      <c r="E596" s="16" t="s">
        <v>1382</v>
      </c>
      <c r="F596" s="16" t="s">
        <v>1382</v>
      </c>
      <c r="G596" s="16" t="s">
        <v>3219</v>
      </c>
      <c r="H596" s="31" t="s">
        <v>3253</v>
      </c>
    </row>
    <row r="597" customFormat="false" ht="15.75" hidden="false" customHeight="false" outlineLevel="0" collapsed="false">
      <c r="A597" s="20" t="n">
        <v>597</v>
      </c>
      <c r="B597" s="31" t="s">
        <v>1391</v>
      </c>
      <c r="C597" s="31" t="s">
        <v>1392</v>
      </c>
      <c r="D597" s="8" t="s">
        <v>1312</v>
      </c>
      <c r="E597" s="16" t="s">
        <v>1382</v>
      </c>
      <c r="F597" s="16" t="s">
        <v>1382</v>
      </c>
      <c r="G597" s="20" t="s">
        <v>173</v>
      </c>
      <c r="H597" s="31" t="s">
        <v>3254</v>
      </c>
    </row>
    <row r="598" customFormat="false" ht="15.75" hidden="false" customHeight="false" outlineLevel="0" collapsed="false">
      <c r="A598" s="20" t="n">
        <v>598</v>
      </c>
      <c r="B598" s="31" t="s">
        <v>1393</v>
      </c>
      <c r="C598" s="31" t="s">
        <v>1394</v>
      </c>
      <c r="D598" s="8" t="s">
        <v>1312</v>
      </c>
      <c r="E598" s="16" t="s">
        <v>1382</v>
      </c>
      <c r="F598" s="16" t="s">
        <v>1382</v>
      </c>
      <c r="G598" s="16" t="s">
        <v>173</v>
      </c>
      <c r="H598" s="32" t="s">
        <v>3255</v>
      </c>
    </row>
    <row r="599" customFormat="false" ht="15.75" hidden="false" customHeight="false" outlineLevel="0" collapsed="false">
      <c r="A599" s="20" t="n">
        <v>599</v>
      </c>
      <c r="B599" s="31" t="s">
        <v>1395</v>
      </c>
      <c r="C599" s="31" t="s">
        <v>1396</v>
      </c>
      <c r="D599" s="8" t="s">
        <v>1312</v>
      </c>
      <c r="E599" s="16" t="s">
        <v>1382</v>
      </c>
      <c r="F599" s="16" t="s">
        <v>1382</v>
      </c>
      <c r="G599" s="20" t="s">
        <v>689</v>
      </c>
      <c r="H599" s="31" t="s">
        <v>3256</v>
      </c>
    </row>
    <row r="600" customFormat="false" ht="15.75" hidden="false" customHeight="false" outlineLevel="0" collapsed="false">
      <c r="A600" s="20" t="n">
        <v>600</v>
      </c>
      <c r="B600" s="31" t="s">
        <v>1397</v>
      </c>
      <c r="C600" s="31" t="s">
        <v>1398</v>
      </c>
      <c r="D600" s="8" t="s">
        <v>1312</v>
      </c>
      <c r="E600" s="16" t="s">
        <v>1382</v>
      </c>
      <c r="F600" s="16" t="s">
        <v>1382</v>
      </c>
      <c r="G600" s="20" t="s">
        <v>658</v>
      </c>
      <c r="H600" s="32" t="s">
        <v>3257</v>
      </c>
    </row>
    <row r="601" customFormat="false" ht="15.75" hidden="false" customHeight="false" outlineLevel="0" collapsed="false">
      <c r="A601" s="20" t="n">
        <v>601</v>
      </c>
      <c r="B601" s="31" t="s">
        <v>1399</v>
      </c>
      <c r="C601" s="31" t="s">
        <v>1400</v>
      </c>
      <c r="D601" s="8" t="s">
        <v>1312</v>
      </c>
      <c r="E601" s="16" t="s">
        <v>1382</v>
      </c>
      <c r="F601" s="16" t="s">
        <v>1382</v>
      </c>
      <c r="G601" s="16" t="s">
        <v>3186</v>
      </c>
      <c r="H601" s="32" t="s">
        <v>3258</v>
      </c>
    </row>
    <row r="602" customFormat="false" ht="15.75" hidden="false" customHeight="false" outlineLevel="0" collapsed="false">
      <c r="A602" s="20" t="n">
        <v>602</v>
      </c>
      <c r="B602" s="31" t="s">
        <v>1401</v>
      </c>
      <c r="C602" s="31" t="s">
        <v>1402</v>
      </c>
      <c r="D602" s="8" t="s">
        <v>1312</v>
      </c>
      <c r="E602" s="16" t="s">
        <v>1403</v>
      </c>
      <c r="F602" s="16" t="s">
        <v>1404</v>
      </c>
      <c r="G602" s="20" t="s">
        <v>1053</v>
      </c>
      <c r="H602" s="31" t="str">
        <f aca="false">CONCATENATE(D602, "_", E602, "_", LEFT(F602,FIND(" ",F602) - 1), "_", RIGHT(F602,LEN(F602) - FIND(" ",F602)), "_", G602)</f>
        <v>User_Delivery_Person_Delivery_Person_perform</v>
      </c>
    </row>
    <row r="603" customFormat="false" ht="15.75" hidden="false" customHeight="false" outlineLevel="0" collapsed="false">
      <c r="A603" s="20" t="n">
        <v>603</v>
      </c>
      <c r="B603" s="31" t="s">
        <v>1405</v>
      </c>
      <c r="C603" s="31" t="s">
        <v>1406</v>
      </c>
      <c r="D603" s="8" t="s">
        <v>1312</v>
      </c>
      <c r="E603" s="16" t="s">
        <v>1403</v>
      </c>
      <c r="F603" s="16" t="s">
        <v>1404</v>
      </c>
      <c r="G603" s="20" t="s">
        <v>89</v>
      </c>
      <c r="H603" s="31" t="str">
        <f aca="false">CONCATENATE(D603, "_", E603, "_", LEFT(F603,FIND(" ",F603) - 1), "_", RIGHT(F603,LEN(F603) - FIND(" ",F603)), "_", G603)</f>
        <v>User_Delivery_Person_Delivery_Person_search</v>
      </c>
    </row>
    <row r="604" customFormat="false" ht="15.75" hidden="false" customHeight="false" outlineLevel="0" collapsed="false">
      <c r="A604" s="20" t="n">
        <v>604</v>
      </c>
      <c r="B604" s="31" t="s">
        <v>1407</v>
      </c>
      <c r="C604" s="31" t="s">
        <v>1408</v>
      </c>
      <c r="D604" s="8" t="s">
        <v>1312</v>
      </c>
      <c r="E604" s="16" t="s">
        <v>1403</v>
      </c>
      <c r="F604" s="16" t="s">
        <v>1404</v>
      </c>
      <c r="G604" s="20" t="s">
        <v>653</v>
      </c>
      <c r="H604" s="31" t="str">
        <f aca="false">CONCATENATE(D604, "_", E604, "_", LEFT(F604,FIND(" ",F604) - 1), "_", RIGHT(F604,LEN(F604) - FIND(" ",F604)), "_", G604)</f>
        <v>User_Delivery_Person_Delivery_Person_distinguish</v>
      </c>
    </row>
    <row r="605" customFormat="false" ht="15.75" hidden="false" customHeight="false" outlineLevel="0" collapsed="false">
      <c r="A605" s="20" t="n">
        <v>605</v>
      </c>
      <c r="B605" s="31" t="s">
        <v>1409</v>
      </c>
      <c r="C605" s="31" t="s">
        <v>1410</v>
      </c>
      <c r="D605" s="8" t="s">
        <v>1312</v>
      </c>
      <c r="E605" s="16" t="s">
        <v>1403</v>
      </c>
      <c r="F605" s="16" t="s">
        <v>1404</v>
      </c>
      <c r="G605" s="16" t="s">
        <v>173</v>
      </c>
      <c r="H605" s="31" t="str">
        <f aca="false">CONCATENATE(D605, "_", E605, "_", LEFT(F605,FIND(" ",F605) - 1), "_", RIGHT(F605,LEN(F605) - FIND(" ",F605)), "_", G605)</f>
        <v>User_Delivery_Person_Delivery_Person_add</v>
      </c>
    </row>
    <row r="606" customFormat="false" ht="15.75" hidden="false" customHeight="false" outlineLevel="0" collapsed="false">
      <c r="A606" s="20" t="n">
        <v>606</v>
      </c>
      <c r="B606" s="31" t="s">
        <v>1411</v>
      </c>
      <c r="C606" s="31" t="s">
        <v>1412</v>
      </c>
      <c r="D606" s="8" t="s">
        <v>1312</v>
      </c>
      <c r="E606" s="16" t="s">
        <v>1403</v>
      </c>
      <c r="F606" s="16" t="s">
        <v>1404</v>
      </c>
      <c r="G606" s="16" t="s">
        <v>1367</v>
      </c>
      <c r="H606" s="31" t="str">
        <f aca="false">CONCATENATE(D606, "_", E606, "_", LEFT(F606,FIND(" ",F606) - 1), "_", RIGHT(F606,LEN(F606) - FIND(" ",F606)), "_", G606)</f>
        <v>User_Delivery_Person_Delivery_Person_block</v>
      </c>
    </row>
    <row r="607" customFormat="false" ht="15.75" hidden="false" customHeight="false" outlineLevel="0" collapsed="false">
      <c r="A607" s="20" t="n">
        <v>607</v>
      </c>
      <c r="B607" s="31" t="s">
        <v>1413</v>
      </c>
      <c r="C607" s="31" t="s">
        <v>1414</v>
      </c>
      <c r="D607" s="8" t="s">
        <v>1312</v>
      </c>
      <c r="E607" s="16" t="s">
        <v>1403</v>
      </c>
      <c r="F607" s="16" t="s">
        <v>1404</v>
      </c>
      <c r="G607" s="16" t="s">
        <v>173</v>
      </c>
      <c r="H607" s="31" t="str">
        <f aca="false">CONCATENATE(D607, "_", E607, "_", LEFT(F607,FIND(" ",F607) - 1), "_", RIGHT(F607,LEN(F607) - FIND(" ",F607)), "_", G607)</f>
        <v>User_Delivery_Person_Delivery_Person_add</v>
      </c>
    </row>
    <row r="608" customFormat="false" ht="15.75" hidden="false" customHeight="false" outlineLevel="0" collapsed="false">
      <c r="A608" s="20" t="n">
        <v>608</v>
      </c>
      <c r="B608" s="31" t="s">
        <v>1415</v>
      </c>
      <c r="C608" s="31" t="s">
        <v>1416</v>
      </c>
      <c r="D608" s="8" t="s">
        <v>1312</v>
      </c>
      <c r="E608" s="16" t="s">
        <v>1403</v>
      </c>
      <c r="F608" s="16" t="s">
        <v>1404</v>
      </c>
      <c r="G608" s="16" t="s">
        <v>187</v>
      </c>
      <c r="H608" s="31" t="str">
        <f aca="false">CONCATENATE(D608, "_", E608, "_", LEFT(F608,FIND(" ",F608) - 1), "_", RIGHT(F608,LEN(F608) - FIND(" ",F608)), "_", G608)</f>
        <v>User_Delivery_Person_Delivery_Person_edit</v>
      </c>
    </row>
    <row r="609" customFormat="false" ht="15.75" hidden="false" customHeight="false" outlineLevel="0" collapsed="false">
      <c r="A609" s="20" t="n">
        <v>609</v>
      </c>
      <c r="B609" s="31" t="s">
        <v>1417</v>
      </c>
      <c r="C609" s="31" t="s">
        <v>1418</v>
      </c>
      <c r="D609" s="8" t="s">
        <v>1312</v>
      </c>
      <c r="E609" s="16" t="s">
        <v>1403</v>
      </c>
      <c r="F609" s="16" t="s">
        <v>1404</v>
      </c>
      <c r="G609" s="20" t="s">
        <v>3210</v>
      </c>
      <c r="H609" s="31" t="str">
        <f aca="false">CONCATENATE(D609, "_", E609, "_", LEFT(F609,FIND(" ",F609) - 1), "_", RIGHT(F609,LEN(F609) - FIND(" ",F609)), "_", G609)</f>
        <v>User_Delivery_Person_Delivery_Person_differentiate</v>
      </c>
    </row>
    <row r="610" customFormat="false" ht="15.75" hidden="false" customHeight="false" outlineLevel="0" collapsed="false">
      <c r="A610" s="20" t="n">
        <v>610</v>
      </c>
      <c r="B610" s="31" t="s">
        <v>1419</v>
      </c>
      <c r="C610" s="31" t="s">
        <v>1420</v>
      </c>
      <c r="D610" s="8" t="s">
        <v>1312</v>
      </c>
      <c r="E610" s="16" t="s">
        <v>1403</v>
      </c>
      <c r="F610" s="16" t="s">
        <v>1404</v>
      </c>
      <c r="G610" s="20" t="s">
        <v>577</v>
      </c>
      <c r="H610" s="31" t="str">
        <f aca="false">CONCATENATE(D610, "_", E610, "_", LEFT(F610,FIND(" ",F610) - 1), "_", RIGHT(F610,LEN(F610) - FIND(" ",F610)), "_", G610)</f>
        <v>User_Delivery_Person_Delivery_Person_options</v>
      </c>
    </row>
    <row r="611" customFormat="false" ht="15.75" hidden="false" customHeight="false" outlineLevel="0" collapsed="false">
      <c r="A611" s="20" t="n">
        <v>611</v>
      </c>
      <c r="B611" s="31" t="s">
        <v>1421</v>
      </c>
      <c r="C611" s="31" t="s">
        <v>1422</v>
      </c>
      <c r="D611" s="8" t="s">
        <v>1312</v>
      </c>
      <c r="E611" s="16" t="s">
        <v>1403</v>
      </c>
      <c r="F611" s="16" t="s">
        <v>1404</v>
      </c>
      <c r="G611" s="20" t="s">
        <v>190</v>
      </c>
      <c r="H611" s="31" t="str">
        <f aca="false">CONCATENATE(D611, "_", E611, "_", LEFT(F611,FIND(" ",F611) - 1), "_", RIGHT(F611,LEN(F611) - FIND(" ",F611)), "_", G611)</f>
        <v>User_Delivery_Person_Delivery_Person_delete</v>
      </c>
    </row>
    <row r="612" customFormat="false" ht="15.75" hidden="false" customHeight="false" outlineLevel="0" collapsed="false">
      <c r="A612" s="20" t="n">
        <v>612</v>
      </c>
      <c r="B612" s="31" t="s">
        <v>1423</v>
      </c>
      <c r="C612" s="31" t="s">
        <v>1424</v>
      </c>
      <c r="D612" s="8" t="s">
        <v>1312</v>
      </c>
      <c r="E612" s="16" t="s">
        <v>1425</v>
      </c>
      <c r="F612" s="16" t="s">
        <v>1426</v>
      </c>
      <c r="G612" s="20" t="s">
        <v>119</v>
      </c>
      <c r="H612" s="31" t="str">
        <f aca="false">CONCATENATE(D612, "_", E612, "_", LEFT(F612,FIND(" ",F612) - 1), "_", RIGHT(F612,LEN(F612) - FIND(" ",F612)), "_", G612)</f>
        <v>User_Fleet_Manager_Fleet_Manager_access</v>
      </c>
    </row>
    <row r="613" customFormat="false" ht="15.75" hidden="false" customHeight="false" outlineLevel="0" collapsed="false">
      <c r="A613" s="20" t="n">
        <v>613</v>
      </c>
      <c r="B613" s="31" t="s">
        <v>1427</v>
      </c>
      <c r="C613" s="31" t="s">
        <v>1428</v>
      </c>
      <c r="D613" s="8" t="s">
        <v>1312</v>
      </c>
      <c r="E613" s="16" t="s">
        <v>1425</v>
      </c>
      <c r="F613" s="16" t="s">
        <v>1426</v>
      </c>
      <c r="G613" s="20" t="s">
        <v>89</v>
      </c>
      <c r="H613" s="31" t="str">
        <f aca="false">CONCATENATE(D613, "_", E613, "_", LEFT(F613,FIND(" ",F613) - 1), "_", RIGHT(F613,LEN(F613) - FIND(" ",F613)), "_", G613)</f>
        <v>User_Fleet_Manager_Fleet_Manager_search</v>
      </c>
    </row>
    <row r="614" customFormat="false" ht="15.75" hidden="false" customHeight="false" outlineLevel="0" collapsed="false">
      <c r="A614" s="20" t="n">
        <v>614</v>
      </c>
      <c r="B614" s="31" t="s">
        <v>1429</v>
      </c>
      <c r="C614" s="31" t="s">
        <v>1430</v>
      </c>
      <c r="D614" s="8" t="s">
        <v>1312</v>
      </c>
      <c r="E614" s="16" t="s">
        <v>1425</v>
      </c>
      <c r="F614" s="16" t="s">
        <v>1426</v>
      </c>
      <c r="G614" s="20" t="s">
        <v>267</v>
      </c>
      <c r="H614" s="31" t="str">
        <f aca="false">CONCATENATE(D614, "_", E614, "_", LEFT(F614,FIND(" ",F614) - 1), "_", RIGHT(F614,LEN(F614) - FIND(" ",F614)), "_", G614)</f>
        <v>User_Fleet_Manager_Fleet_Manager_available</v>
      </c>
    </row>
    <row r="615" customFormat="false" ht="15.75" hidden="false" customHeight="false" outlineLevel="0" collapsed="false">
      <c r="A615" s="20" t="n">
        <v>615</v>
      </c>
      <c r="B615" s="31" t="s">
        <v>1431</v>
      </c>
      <c r="C615" s="31" t="s">
        <v>1432</v>
      </c>
      <c r="D615" s="8" t="s">
        <v>1312</v>
      </c>
      <c r="E615" s="16" t="s">
        <v>1425</v>
      </c>
      <c r="F615" s="16" t="s">
        <v>1426</v>
      </c>
      <c r="G615" s="16" t="s">
        <v>173</v>
      </c>
      <c r="H615" s="31" t="str">
        <f aca="false">CONCATENATE(D615, "_", E615, "_", LEFT(F615,FIND(" ",F615) - 1), "_", RIGHT(F615,LEN(F615) - FIND(" ",F615)), "_", G615)</f>
        <v>User_Fleet_Manager_Fleet_Manager_add</v>
      </c>
    </row>
    <row r="616" customFormat="false" ht="15.75" hidden="false" customHeight="false" outlineLevel="0" collapsed="false">
      <c r="A616" s="20" t="n">
        <v>616</v>
      </c>
      <c r="B616" s="31" t="s">
        <v>1433</v>
      </c>
      <c r="C616" s="31" t="s">
        <v>1434</v>
      </c>
      <c r="D616" s="8" t="s">
        <v>1312</v>
      </c>
      <c r="E616" s="16" t="s">
        <v>1425</v>
      </c>
      <c r="F616" s="16" t="s">
        <v>1426</v>
      </c>
      <c r="G616" s="20" t="s">
        <v>190</v>
      </c>
      <c r="H616" s="31" t="str">
        <f aca="false">CONCATENATE(D616, "_", E616, "_", LEFT(F616,FIND(" ",F616) - 1), "_", RIGHT(F616,LEN(F616) - FIND(" ",F616)), "_", G616)</f>
        <v>User_Fleet_Manager_Fleet_Manager_delete</v>
      </c>
    </row>
    <row r="617" customFormat="false" ht="15.75" hidden="false" customHeight="false" outlineLevel="0" collapsed="false">
      <c r="A617" s="20" t="n">
        <v>617</v>
      </c>
      <c r="B617" s="31" t="s">
        <v>1435</v>
      </c>
      <c r="C617" s="31" t="s">
        <v>1436</v>
      </c>
      <c r="D617" s="8" t="s">
        <v>1312</v>
      </c>
      <c r="E617" s="16" t="s">
        <v>1425</v>
      </c>
      <c r="F617" s="16" t="s">
        <v>1426</v>
      </c>
      <c r="G617" s="20" t="s">
        <v>3192</v>
      </c>
      <c r="H617" s="31" t="str">
        <f aca="false">CONCATENATE(D617, "_", E617, "_", LEFT(F617,FIND(" ",F617) - 1), "_", RIGHT(F617,LEN(F617) - FIND(" ",F617)), "_", G617)</f>
        <v>User_Fleet_Manager_Fleet_Manager_mark</v>
      </c>
    </row>
    <row r="618" customFormat="false" ht="15.75" hidden="false" customHeight="false" outlineLevel="0" collapsed="false">
      <c r="A618" s="20" t="n">
        <v>618</v>
      </c>
      <c r="B618" s="31" t="s">
        <v>1437</v>
      </c>
      <c r="C618" s="31" t="s">
        <v>1438</v>
      </c>
      <c r="D618" s="8" t="s">
        <v>1312</v>
      </c>
      <c r="E618" s="16" t="s">
        <v>1425</v>
      </c>
      <c r="F618" s="16" t="s">
        <v>1426</v>
      </c>
      <c r="G618" s="20" t="s">
        <v>738</v>
      </c>
      <c r="H618" s="31" t="str">
        <f aca="false">CONCATENATE(D618, "_", E618, "_", LEFT(F618,FIND(" ",F618) - 1), "_", RIGHT(F618,LEN(F618) - FIND(" ",F618)), "_", G618)</f>
        <v>User_Fleet_Manager_Fleet_Manager_using</v>
      </c>
    </row>
    <row r="619" customFormat="false" ht="15.75" hidden="false" customHeight="false" outlineLevel="0" collapsed="false">
      <c r="A619" s="20" t="n">
        <v>619</v>
      </c>
      <c r="B619" s="31" t="s">
        <v>1439</v>
      </c>
      <c r="C619" s="31" t="s">
        <v>1440</v>
      </c>
      <c r="D619" s="8" t="s">
        <v>1312</v>
      </c>
      <c r="E619" s="16" t="s">
        <v>1425</v>
      </c>
      <c r="F619" s="16" t="s">
        <v>1426</v>
      </c>
      <c r="G619" s="16" t="s">
        <v>173</v>
      </c>
      <c r="H619" s="31" t="str">
        <f aca="false">CONCATENATE(D619, "_", E619, "_", LEFT(F619,FIND(" ",F619) - 1), "_", RIGHT(F619,LEN(F619) - FIND(" ",F619)), "_", G619)</f>
        <v>User_Fleet_Manager_Fleet_Manager_add</v>
      </c>
    </row>
    <row r="620" customFormat="false" ht="15.75" hidden="false" customHeight="false" outlineLevel="0" collapsed="false">
      <c r="A620" s="20" t="n">
        <v>620</v>
      </c>
      <c r="B620" s="31" t="s">
        <v>1441</v>
      </c>
      <c r="C620" s="31" t="s">
        <v>1442</v>
      </c>
      <c r="D620" s="8" t="s">
        <v>1312</v>
      </c>
      <c r="E620" s="16" t="s">
        <v>1425</v>
      </c>
      <c r="F620" s="16" t="s">
        <v>1426</v>
      </c>
      <c r="G620" s="20" t="s">
        <v>3210</v>
      </c>
      <c r="H620" s="31" t="str">
        <f aca="false">CONCATENATE(D620, "_", E620, "_", LEFT(F620,FIND(" ",F620) - 1), "_", RIGHT(F620,LEN(F620) - FIND(" ",F620)), "_", G620)</f>
        <v>User_Fleet_Manager_Fleet_Manager_differentiate</v>
      </c>
    </row>
    <row r="621" customFormat="false" ht="15.75" hidden="false" customHeight="false" outlineLevel="0" collapsed="false">
      <c r="A621" s="20" t="n">
        <v>621</v>
      </c>
      <c r="B621" s="31" t="s">
        <v>1443</v>
      </c>
      <c r="C621" s="31" t="s">
        <v>1444</v>
      </c>
      <c r="D621" s="8" t="s">
        <v>1312</v>
      </c>
      <c r="E621" s="16" t="s">
        <v>1425</v>
      </c>
      <c r="F621" s="16" t="s">
        <v>1426</v>
      </c>
      <c r="G621" s="16" t="s">
        <v>3148</v>
      </c>
      <c r="H621" s="31" t="str">
        <f aca="false">CONCATENATE(D621, "_", E621, "_", LEFT(F621,FIND(" ",F621) - 1), "_", RIGHT(F621,LEN(F621) - FIND(" ",F621)), "_", G621)</f>
        <v>User_Fleet_Manager_Fleet_Manager_change</v>
      </c>
    </row>
    <row r="622" customFormat="false" ht="15.75" hidden="false" customHeight="false" outlineLevel="0" collapsed="false">
      <c r="A622" s="20" t="n">
        <v>622</v>
      </c>
      <c r="B622" s="31" t="s">
        <v>1445</v>
      </c>
      <c r="C622" s="31" t="s">
        <v>1446</v>
      </c>
      <c r="D622" s="8" t="s">
        <v>1312</v>
      </c>
      <c r="E622" s="16" t="s">
        <v>1447</v>
      </c>
      <c r="F622" s="16" t="s">
        <v>1448</v>
      </c>
      <c r="G622" s="20" t="s">
        <v>119</v>
      </c>
      <c r="H622" s="31" t="str">
        <f aca="false">CONCATENATE(D622, "_", E622, "_", LEFT(F622,FIND(" ",F622) - 1), "_", RIGHT(F622,LEN(F622) - FIND(" ",F622)), "_", G622)</f>
        <v>User_Vehicle_Assistant_Vehicle_Assistant_access</v>
      </c>
    </row>
    <row r="623" customFormat="false" ht="15.75" hidden="false" customHeight="false" outlineLevel="0" collapsed="false">
      <c r="A623" s="20" t="n">
        <v>623</v>
      </c>
      <c r="B623" s="31" t="s">
        <v>1449</v>
      </c>
      <c r="C623" s="31" t="s">
        <v>1450</v>
      </c>
      <c r="D623" s="8" t="s">
        <v>1312</v>
      </c>
      <c r="E623" s="16" t="s">
        <v>1447</v>
      </c>
      <c r="F623" s="16" t="s">
        <v>1448</v>
      </c>
      <c r="G623" s="16" t="s">
        <v>187</v>
      </c>
      <c r="H623" s="31" t="str">
        <f aca="false">CONCATENATE(D623, "_", E623, "_", LEFT(F623,FIND(" ",F623) - 1), "_", RIGHT(F623,LEN(F623) - FIND(" ",F623)), "_", G623)</f>
        <v>User_Vehicle_Assistant_Vehicle_Assistant_edit</v>
      </c>
    </row>
    <row r="624" customFormat="false" ht="15.75" hidden="false" customHeight="false" outlineLevel="0" collapsed="false">
      <c r="A624" s="20" t="n">
        <v>624</v>
      </c>
      <c r="B624" s="31" t="s">
        <v>1451</v>
      </c>
      <c r="C624" s="31" t="s">
        <v>1452</v>
      </c>
      <c r="D624" s="8" t="s">
        <v>1312</v>
      </c>
      <c r="E624" s="16" t="s">
        <v>1447</v>
      </c>
      <c r="F624" s="16" t="s">
        <v>1448</v>
      </c>
      <c r="G624" s="20" t="s">
        <v>89</v>
      </c>
      <c r="H624" s="31" t="str">
        <f aca="false">CONCATENATE(D624, "_", E624, "_", LEFT(F624,FIND(" ",F624) - 1), "_", RIGHT(F624,LEN(F624) - FIND(" ",F624)), "_", G624)</f>
        <v>User_Vehicle_Assistant_Vehicle_Assistant_search</v>
      </c>
    </row>
    <row r="625" customFormat="false" ht="15.75" hidden="false" customHeight="false" outlineLevel="0" collapsed="false">
      <c r="A625" s="20" t="n">
        <v>625</v>
      </c>
      <c r="B625" s="31" t="s">
        <v>1453</v>
      </c>
      <c r="C625" s="31" t="s">
        <v>1454</v>
      </c>
      <c r="D625" s="8" t="s">
        <v>1312</v>
      </c>
      <c r="E625" s="16" t="s">
        <v>1447</v>
      </c>
      <c r="F625" s="16" t="s">
        <v>1448</v>
      </c>
      <c r="G625" s="20" t="s">
        <v>3210</v>
      </c>
      <c r="H625" s="31" t="str">
        <f aca="false">CONCATENATE(D625, "_", E625, "_", LEFT(F625,FIND(" ",F625) - 1), "_", RIGHT(F625,LEN(F625) - FIND(" ",F625)), "_", G625)</f>
        <v>User_Vehicle_Assistant_Vehicle_Assistant_differentiate</v>
      </c>
    </row>
    <row r="626" customFormat="false" ht="15.75" hidden="false" customHeight="false" outlineLevel="0" collapsed="false">
      <c r="A626" s="20" t="n">
        <v>626</v>
      </c>
      <c r="B626" s="31" t="s">
        <v>1455</v>
      </c>
      <c r="C626" s="31" t="s">
        <v>1456</v>
      </c>
      <c r="D626" s="8" t="s">
        <v>1312</v>
      </c>
      <c r="E626" s="16" t="s">
        <v>1447</v>
      </c>
      <c r="F626" s="16" t="s">
        <v>1448</v>
      </c>
      <c r="G626" s="16" t="s">
        <v>173</v>
      </c>
      <c r="H626" s="31" t="str">
        <f aca="false">CONCATENATE(D626, "_", E626, "_", LEFT(F626,FIND(" ",F626) - 1), "_", RIGHT(F626,LEN(F626) - FIND(" ",F626)), "_", G626)</f>
        <v>User_Vehicle_Assistant_Vehicle_Assistant_add</v>
      </c>
    </row>
    <row r="627" customFormat="false" ht="15.75" hidden="false" customHeight="false" outlineLevel="0" collapsed="false">
      <c r="A627" s="20" t="n">
        <v>627</v>
      </c>
      <c r="B627" s="31" t="s">
        <v>1457</v>
      </c>
      <c r="C627" s="31" t="s">
        <v>1458</v>
      </c>
      <c r="D627" s="8" t="s">
        <v>1312</v>
      </c>
      <c r="E627" s="16" t="s">
        <v>1447</v>
      </c>
      <c r="F627" s="16" t="s">
        <v>1448</v>
      </c>
      <c r="G627" s="16" t="s">
        <v>1367</v>
      </c>
      <c r="H627" s="31" t="str">
        <f aca="false">CONCATENATE(D627, "_", E627, "_", LEFT(F627,FIND(" ",F627) - 1), "_", RIGHT(F627,LEN(F627) - FIND(" ",F627)), "_", G627)</f>
        <v>User_Vehicle_Assistant_Vehicle_Assistant_block</v>
      </c>
    </row>
    <row r="628" customFormat="false" ht="15.75" hidden="false" customHeight="false" outlineLevel="0" collapsed="false">
      <c r="A628" s="20" t="n">
        <v>628</v>
      </c>
      <c r="B628" s="31" t="s">
        <v>1459</v>
      </c>
      <c r="C628" s="31" t="s">
        <v>1460</v>
      </c>
      <c r="D628" s="8" t="s">
        <v>1312</v>
      </c>
      <c r="E628" s="16" t="s">
        <v>1447</v>
      </c>
      <c r="F628" s="16" t="s">
        <v>1448</v>
      </c>
      <c r="G628" s="20" t="s">
        <v>3190</v>
      </c>
      <c r="H628" s="31" t="str">
        <f aca="false">CONCATENATE(D628, "_", E628, "_", LEFT(F628,FIND(" ",F628) - 1), "_", RIGHT(F628,LEN(F628) - FIND(" ",F628)), "_", G628)</f>
        <v>User_Vehicle_Assistant_Vehicle_Assistant_locate</v>
      </c>
    </row>
    <row r="629" customFormat="false" ht="15.75" hidden="false" customHeight="false" outlineLevel="0" collapsed="false">
      <c r="A629" s="20" t="n">
        <v>629</v>
      </c>
      <c r="B629" s="31" t="s">
        <v>1461</v>
      </c>
      <c r="C629" s="31" t="s">
        <v>1462</v>
      </c>
      <c r="D629" s="8" t="s">
        <v>1312</v>
      </c>
      <c r="E629" s="16" t="s">
        <v>1447</v>
      </c>
      <c r="F629" s="16" t="s">
        <v>1448</v>
      </c>
      <c r="G629" s="20" t="s">
        <v>190</v>
      </c>
      <c r="H629" s="31" t="str">
        <f aca="false">CONCATENATE(D629, "_", E629, "_", LEFT(F629,FIND(" ",F629) - 1), "_", RIGHT(F629,LEN(F629) - FIND(" ",F629)), "_", G629)</f>
        <v>User_Vehicle_Assistant_Vehicle_Assistant_delete</v>
      </c>
    </row>
    <row r="630" customFormat="false" ht="15.75" hidden="false" customHeight="false" outlineLevel="0" collapsed="false">
      <c r="A630" s="20" t="n">
        <v>630</v>
      </c>
      <c r="B630" s="31" t="s">
        <v>1463</v>
      </c>
      <c r="C630" s="31" t="s">
        <v>1464</v>
      </c>
      <c r="D630" s="8" t="s">
        <v>1312</v>
      </c>
      <c r="E630" s="16" t="s">
        <v>1447</v>
      </c>
      <c r="F630" s="16" t="s">
        <v>1448</v>
      </c>
      <c r="G630" s="20" t="s">
        <v>3195</v>
      </c>
      <c r="H630" s="31" t="str">
        <f aca="false">CONCATENATE(D630, "_", E630, "_", LEFT(F630,FIND(" ",F630) - 1), "_", RIGHT(F630,LEN(F630) - FIND(" ",F630)), "_", G630)</f>
        <v>User_Vehicle_Assistant_Vehicle_Assistant_encounter</v>
      </c>
    </row>
    <row r="631" customFormat="false" ht="15.75" hidden="false" customHeight="false" outlineLevel="0" collapsed="false">
      <c r="A631" s="20" t="n">
        <v>631</v>
      </c>
      <c r="B631" s="31" t="s">
        <v>1465</v>
      </c>
      <c r="C631" s="31" t="s">
        <v>1466</v>
      </c>
      <c r="D631" s="8" t="s">
        <v>1312</v>
      </c>
      <c r="E631" s="16" t="s">
        <v>1447</v>
      </c>
      <c r="F631" s="16" t="s">
        <v>1448</v>
      </c>
      <c r="G631" s="20" t="s">
        <v>459</v>
      </c>
      <c r="H631" s="31" t="str">
        <f aca="false">CONCATENATE(D631, "_", E631, "_", LEFT(F631,FIND(" ",F631) - 1), "_", RIGHT(F631,LEN(F631) - FIND(" ",F631)), "_", G631)</f>
        <v>User_Vehicle_Assistant_Vehicle_Assistant_manage</v>
      </c>
    </row>
    <row r="632" customFormat="false" ht="15.75" hidden="false" customHeight="false" outlineLevel="0" collapsed="false">
      <c r="A632" s="20" t="n">
        <v>632</v>
      </c>
      <c r="B632" s="31" t="s">
        <v>1467</v>
      </c>
      <c r="C632" s="31" t="s">
        <v>1468</v>
      </c>
      <c r="D632" s="8" t="s">
        <v>1312</v>
      </c>
      <c r="E632" s="16" t="s">
        <v>1469</v>
      </c>
      <c r="F632" s="16" t="s">
        <v>1470</v>
      </c>
      <c r="G632" s="16" t="s">
        <v>170</v>
      </c>
      <c r="H632" s="31" t="str">
        <f aca="false">CONCATENATE(D632, "_", E632, "_", LEFT(F632,FIND(" ",F632) - 1), "_", RIGHT(F632,LEN(F632) - FIND(" ",F632)), "_", G632)</f>
        <v>User_User’s_Insight_Device_Login_dashboard</v>
      </c>
    </row>
    <row r="633" customFormat="false" ht="15.75" hidden="false" customHeight="false" outlineLevel="0" collapsed="false">
      <c r="A633" s="20" t="n">
        <v>633</v>
      </c>
      <c r="B633" s="31" t="s">
        <v>1471</v>
      </c>
      <c r="C633" s="31" t="s">
        <v>1472</v>
      </c>
      <c r="D633" s="8" t="s">
        <v>1312</v>
      </c>
      <c r="E633" s="16" t="s">
        <v>1469</v>
      </c>
      <c r="F633" s="16" t="s">
        <v>1470</v>
      </c>
      <c r="G633" s="20" t="s">
        <v>248</v>
      </c>
      <c r="H633" s="31" t="str">
        <f aca="false">CONCATENATE(D633, "_", E633, "_", LEFT(F633,FIND(" ",F633) - 1), "_", RIGHT(F633,LEN(F633) - FIND(" ",F633)), "_", G633)</f>
        <v>User_User’s_Insight_Device_Login_analyze</v>
      </c>
    </row>
    <row r="634" customFormat="false" ht="15.75" hidden="false" customHeight="false" outlineLevel="0" collapsed="false">
      <c r="A634" s="20" t="n">
        <v>634</v>
      </c>
      <c r="B634" s="31" t="s">
        <v>1473</v>
      </c>
      <c r="C634" s="31" t="s">
        <v>1474</v>
      </c>
      <c r="D634" s="8" t="s">
        <v>1312</v>
      </c>
      <c r="E634" s="16" t="s">
        <v>1469</v>
      </c>
      <c r="F634" s="16" t="s">
        <v>1470</v>
      </c>
      <c r="G634" s="16" t="s">
        <v>3193</v>
      </c>
      <c r="H634" s="31" t="str">
        <f aca="false">CONCATENATE(D634, "_", E634, "_", LEFT(F634,FIND(" ",F634) - 1), "_", RIGHT(F634,LEN(F634) - FIND(" ",F634)), "_", G634)</f>
        <v>User_User’s_Insight_Device_Login_know</v>
      </c>
    </row>
    <row r="635" customFormat="false" ht="15.75" hidden="false" customHeight="false" outlineLevel="0" collapsed="false">
      <c r="A635" s="20" t="n">
        <v>635</v>
      </c>
      <c r="B635" s="31" t="s">
        <v>1475</v>
      </c>
      <c r="C635" s="31" t="s">
        <v>1476</v>
      </c>
      <c r="D635" s="8" t="s">
        <v>1312</v>
      </c>
      <c r="E635" s="16" t="s">
        <v>1469</v>
      </c>
      <c r="F635" s="16" t="s">
        <v>1470</v>
      </c>
      <c r="G635" s="20" t="s">
        <v>3164</v>
      </c>
      <c r="H635" s="31" t="str">
        <f aca="false">CONCATENATE(D635, "_", E635, "_", LEFT(F635,FIND(" ",F635) - 1), "_", RIGHT(F635,LEN(F635) - FIND(" ",F635)), "_", G635)</f>
        <v>User_User’s_Insight_Device_Login_utilize</v>
      </c>
    </row>
    <row r="636" customFormat="false" ht="15.75" hidden="false" customHeight="false" outlineLevel="0" collapsed="false">
      <c r="A636" s="20" t="n">
        <v>636</v>
      </c>
      <c r="B636" s="31" t="s">
        <v>1477</v>
      </c>
      <c r="C636" s="31" t="s">
        <v>1478</v>
      </c>
      <c r="D636" s="8" t="s">
        <v>1312</v>
      </c>
      <c r="E636" s="16" t="s">
        <v>1469</v>
      </c>
      <c r="F636" s="16" t="s">
        <v>1470</v>
      </c>
      <c r="G636" s="20" t="s">
        <v>3259</v>
      </c>
      <c r="H636" s="31" t="str">
        <f aca="false">CONCATENATE(D636, "_", E636, "_", LEFT(F636,FIND(" ",F636) - 1), "_", RIGHT(F636,LEN(F636) - FIND(" ",F636)), "_", G636)</f>
        <v>User_User’s_Insight_Device_Login_prevent</v>
      </c>
    </row>
    <row r="637" customFormat="false" ht="15.75" hidden="false" customHeight="false" outlineLevel="0" collapsed="false">
      <c r="A637" s="20" t="n">
        <v>637</v>
      </c>
      <c r="B637" s="31" t="s">
        <v>1479</v>
      </c>
      <c r="C637" s="31" t="s">
        <v>1480</v>
      </c>
      <c r="D637" s="8" t="s">
        <v>1312</v>
      </c>
      <c r="E637" s="16" t="s">
        <v>1469</v>
      </c>
      <c r="F637" s="16" t="s">
        <v>1470</v>
      </c>
      <c r="G637" s="20" t="s">
        <v>1481</v>
      </c>
      <c r="H637" s="31" t="str">
        <f aca="false">CONCATENATE(D637, "_", E637, "_", LEFT(F637,FIND(" ",F637) - 1), "_", RIGHT(F637,LEN(F637) - FIND(" ",F637)), "_", G637)</f>
        <v>User_User’s_Insight_Device_Login_play</v>
      </c>
    </row>
    <row r="638" customFormat="false" ht="15.75" hidden="false" customHeight="false" outlineLevel="0" collapsed="false">
      <c r="A638" s="20" t="n">
        <v>638</v>
      </c>
      <c r="B638" s="31" t="s">
        <v>1482</v>
      </c>
      <c r="C638" s="31" t="s">
        <v>1483</v>
      </c>
      <c r="D638" s="8" t="s">
        <v>1312</v>
      </c>
      <c r="E638" s="16" t="s">
        <v>1469</v>
      </c>
      <c r="F638" s="16" t="s">
        <v>1470</v>
      </c>
      <c r="G638" s="20" t="s">
        <v>3260</v>
      </c>
      <c r="H638" s="31" t="str">
        <f aca="false">CONCATENATE(D638, "_", E638, "_", LEFT(F638,FIND(" ",F638) - 1), "_", RIGHT(F638,LEN(F638) - FIND(" ",F638)), "_", G638)</f>
        <v>User_User’s_Insight_Device_Login_inform</v>
      </c>
    </row>
    <row r="639" customFormat="false" ht="15.75" hidden="false" customHeight="false" outlineLevel="0" collapsed="false">
      <c r="A639" s="20" t="n">
        <v>639</v>
      </c>
      <c r="B639" s="31" t="s">
        <v>1484</v>
      </c>
      <c r="C639" s="31" t="s">
        <v>1485</v>
      </c>
      <c r="D639" s="8" t="s">
        <v>1312</v>
      </c>
      <c r="E639" s="16" t="s">
        <v>1469</v>
      </c>
      <c r="F639" s="16" t="s">
        <v>1470</v>
      </c>
      <c r="G639" s="20" t="s">
        <v>620</v>
      </c>
      <c r="H639" s="31" t="str">
        <f aca="false">CONCATENATE(D639, "_", E639, "_", LEFT(F639,FIND(" ",F639) - 1), "_", RIGHT(F639,LEN(F639) - FIND(" ",F639)), "_", G639)</f>
        <v>User_User’s_Insight_Device_Login_monitoring</v>
      </c>
    </row>
    <row r="640" customFormat="false" ht="15.75" hidden="false" customHeight="false" outlineLevel="0" collapsed="false">
      <c r="A640" s="20" t="n">
        <v>640</v>
      </c>
      <c r="B640" s="31" t="s">
        <v>1486</v>
      </c>
      <c r="C640" s="31" t="s">
        <v>1487</v>
      </c>
      <c r="D640" s="8" t="s">
        <v>1312</v>
      </c>
      <c r="E640" s="16" t="s">
        <v>1469</v>
      </c>
      <c r="F640" s="16" t="s">
        <v>1470</v>
      </c>
      <c r="G640" s="20" t="s">
        <v>166</v>
      </c>
      <c r="H640" s="31" t="str">
        <f aca="false">CONCATENATE(D640, "_", E640, "_", LEFT(F640,FIND(" ",F640) - 1), "_", RIGHT(F640,LEN(F640) - FIND(" ",F640)), "_", G640)</f>
        <v>User_User’s_Insight_Device_Login_integrate</v>
      </c>
    </row>
    <row r="641" customFormat="false" ht="15.75" hidden="false" customHeight="false" outlineLevel="0" collapsed="false">
      <c r="A641" s="20" t="n">
        <v>641</v>
      </c>
      <c r="B641" s="31" t="s">
        <v>1488</v>
      </c>
      <c r="C641" s="31" t="s">
        <v>1489</v>
      </c>
      <c r="D641" s="8" t="s">
        <v>1312</v>
      </c>
      <c r="E641" s="16" t="s">
        <v>1469</v>
      </c>
      <c r="F641" s="16" t="s">
        <v>1470</v>
      </c>
      <c r="G641" s="20" t="s">
        <v>1490</v>
      </c>
      <c r="H641" s="31" t="str">
        <f aca="false">CONCATENATE(D641, "_", E641, "_", LEFT(F641,FIND(" ",F641) - 1), "_", RIGHT(F641,LEN(F641) - FIND(" ",F641)), "_", G641)</f>
        <v>User_User’s_Insight_Device_Login_maintaining</v>
      </c>
    </row>
    <row r="642" customFormat="false" ht="15.75" hidden="false" customHeight="false" outlineLevel="0" collapsed="false">
      <c r="A642" s="20" t="n">
        <v>652</v>
      </c>
      <c r="B642" s="31" t="s">
        <v>1491</v>
      </c>
      <c r="C642" s="31" t="s">
        <v>1492</v>
      </c>
      <c r="D642" s="8" t="s">
        <v>1312</v>
      </c>
      <c r="E642" s="16" t="s">
        <v>1469</v>
      </c>
      <c r="F642" s="16" t="s">
        <v>1493</v>
      </c>
      <c r="G642" s="16" t="s">
        <v>3186</v>
      </c>
      <c r="H642" s="31" t="str">
        <f aca="false">CONCATENATE(D642, "_", E642, "_", LEFT(F642,FIND(" ",F642) - 1), "_", RIGHT(F642,LEN(F642) - FIND(" ",F642)), "_", G642)</f>
        <v>User_User’s_Insight_Last_Activities_improve</v>
      </c>
    </row>
    <row r="643" customFormat="false" ht="15.75" hidden="false" customHeight="false" outlineLevel="0" collapsed="false">
      <c r="A643" s="20" t="n">
        <v>653</v>
      </c>
      <c r="B643" s="31" t="s">
        <v>1494</v>
      </c>
      <c r="C643" s="31" t="s">
        <v>1495</v>
      </c>
      <c r="D643" s="8" t="s">
        <v>1312</v>
      </c>
      <c r="E643" s="16" t="s">
        <v>1469</v>
      </c>
      <c r="F643" s="16" t="s">
        <v>1493</v>
      </c>
      <c r="G643" s="20" t="s">
        <v>3261</v>
      </c>
      <c r="H643" s="31" t="str">
        <f aca="false">CONCATENATE(D643, "_", E643, "_", LEFT(F643,FIND(" ",F643) - 1), "_", RIGHT(F643,LEN(F643) - FIND(" ",F643)), "_", G643)</f>
        <v>User_User’s_Insight_Last_Activities_recorded</v>
      </c>
    </row>
    <row r="644" customFormat="false" ht="15.75" hidden="false" customHeight="false" outlineLevel="0" collapsed="false">
      <c r="A644" s="20" t="n">
        <v>654</v>
      </c>
      <c r="B644" s="31" t="s">
        <v>1496</v>
      </c>
      <c r="C644" s="31" t="s">
        <v>1497</v>
      </c>
      <c r="D644" s="8" t="s">
        <v>1312</v>
      </c>
      <c r="E644" s="16" t="s">
        <v>1469</v>
      </c>
      <c r="F644" s="16" t="s">
        <v>1493</v>
      </c>
      <c r="G644" s="20" t="s">
        <v>3155</v>
      </c>
      <c r="H644" s="31" t="str">
        <f aca="false">CONCATENATE(D644, "_", E644, "_", LEFT(F644,FIND(" ",F644) - 1), "_", RIGHT(F644,LEN(F644) - FIND(" ",F644)), "_", G644)</f>
        <v>User_User’s_Insight_Last_Activities_assist</v>
      </c>
    </row>
    <row r="645" customFormat="false" ht="15.75" hidden="false" customHeight="false" outlineLevel="0" collapsed="false">
      <c r="A645" s="20" t="n">
        <v>655</v>
      </c>
      <c r="B645" s="31" t="s">
        <v>1498</v>
      </c>
      <c r="C645" s="31" t="s">
        <v>1499</v>
      </c>
      <c r="D645" s="8" t="s">
        <v>1312</v>
      </c>
      <c r="E645" s="16" t="s">
        <v>1469</v>
      </c>
      <c r="F645" s="16" t="s">
        <v>1493</v>
      </c>
      <c r="G645" s="20" t="s">
        <v>3262</v>
      </c>
      <c r="H645" s="31" t="str">
        <f aca="false">CONCATENATE(D645, "_", E645, "_", LEFT(F645,FIND(" ",F645) - 1), "_", RIGHT(F645,LEN(F645) - FIND(" ",F645)), "_", G645)</f>
        <v>User_User’s_Insight_Last_Activities_leveraged</v>
      </c>
    </row>
    <row r="646" customFormat="false" ht="15.75" hidden="false" customHeight="false" outlineLevel="0" collapsed="false">
      <c r="A646" s="20" t="n">
        <v>656</v>
      </c>
      <c r="B646" s="31" t="s">
        <v>1500</v>
      </c>
      <c r="C646" s="31" t="s">
        <v>1501</v>
      </c>
      <c r="D646" s="8" t="s">
        <v>1312</v>
      </c>
      <c r="E646" s="16" t="s">
        <v>1469</v>
      </c>
      <c r="F646" s="16" t="s">
        <v>1493</v>
      </c>
      <c r="G646" s="20" t="s">
        <v>112</v>
      </c>
      <c r="H646" s="31" t="str">
        <f aca="false">CONCATENATE(D646, "_", E646, "_", LEFT(F646,FIND(" ",F646) - 1), "_", RIGHT(F646,LEN(F646) - FIND(" ",F646)), "_", G646)</f>
        <v>User_User’s_Insight_Last_Activities_affect</v>
      </c>
    </row>
    <row r="647" customFormat="false" ht="15.75" hidden="false" customHeight="false" outlineLevel="0" collapsed="false">
      <c r="A647" s="20" t="n">
        <v>657</v>
      </c>
      <c r="B647" s="31" t="s">
        <v>1502</v>
      </c>
      <c r="C647" s="31" t="s">
        <v>1503</v>
      </c>
      <c r="D647" s="8" t="s">
        <v>1312</v>
      </c>
      <c r="E647" s="16" t="s">
        <v>1469</v>
      </c>
      <c r="F647" s="16" t="s">
        <v>1493</v>
      </c>
      <c r="G647" s="20" t="s">
        <v>3263</v>
      </c>
      <c r="H647" s="31" t="str">
        <f aca="false">CONCATENATE(D647, "_", E647, "_", LEFT(F647,FIND(" ",F647) - 1), "_", RIGHT(F647,LEN(F647) - FIND(" ",F647)), "_", G647)</f>
        <v>User_User’s_Insight_Last_Activities_troubleshoot</v>
      </c>
    </row>
    <row r="648" customFormat="false" ht="15.75" hidden="false" customHeight="false" outlineLevel="0" collapsed="false">
      <c r="A648" s="20" t="n">
        <v>658</v>
      </c>
      <c r="B648" s="31" t="s">
        <v>1504</v>
      </c>
      <c r="C648" s="31" t="s">
        <v>1505</v>
      </c>
      <c r="D648" s="8" t="s">
        <v>1312</v>
      </c>
      <c r="E648" s="16" t="s">
        <v>1469</v>
      </c>
      <c r="F648" s="16" t="s">
        <v>1493</v>
      </c>
      <c r="G648" s="16" t="s">
        <v>3180</v>
      </c>
      <c r="H648" s="31" t="str">
        <f aca="false">CONCATENATE(D648, "_", E648, "_", LEFT(F648,FIND(" ",F648) - 1), "_", RIGHT(F648,LEN(F648) - FIND(" ",F648)), "_", G648)</f>
        <v>User_User’s_Insight_Last_Activities_influence</v>
      </c>
    </row>
    <row r="649" customFormat="false" ht="15.75" hidden="false" customHeight="false" outlineLevel="0" collapsed="false">
      <c r="A649" s="20" t="n">
        <v>659</v>
      </c>
      <c r="B649" s="31" t="s">
        <v>1506</v>
      </c>
      <c r="C649" s="31" t="s">
        <v>1507</v>
      </c>
      <c r="D649" s="8" t="s">
        <v>1312</v>
      </c>
      <c r="E649" s="16" t="s">
        <v>1469</v>
      </c>
      <c r="F649" s="16" t="s">
        <v>1493</v>
      </c>
      <c r="G649" s="20" t="s">
        <v>1508</v>
      </c>
      <c r="H649" s="31" t="str">
        <f aca="false">CONCATENATE(D649, "_", E649, "_", LEFT(F649,FIND(" ",F649) - 1), "_", RIGHT(F649,LEN(F649) - FIND(" ",F649)), "_", G649)</f>
        <v>User_User’s_Insight_Last_Activities_implementing</v>
      </c>
    </row>
    <row r="650" customFormat="false" ht="15.75" hidden="false" customHeight="false" outlineLevel="0" collapsed="false">
      <c r="A650" s="20" t="n">
        <v>660</v>
      </c>
      <c r="B650" s="31" t="s">
        <v>1509</v>
      </c>
      <c r="C650" s="31" t="s">
        <v>1510</v>
      </c>
      <c r="D650" s="8" t="s">
        <v>1312</v>
      </c>
      <c r="E650" s="16" t="s">
        <v>1469</v>
      </c>
      <c r="F650" s="16" t="s">
        <v>1493</v>
      </c>
      <c r="G650" s="20" t="s">
        <v>261</v>
      </c>
      <c r="H650" s="31" t="str">
        <f aca="false">CONCATENATE(D650, "_", E650, "_", LEFT(F650,FIND(" ",F650) - 1), "_", RIGHT(F650,LEN(F650) - FIND(" ",F650)), "_", G650)</f>
        <v>User_User’s_Insight_Last_Activities_provide</v>
      </c>
    </row>
    <row r="651" customFormat="false" ht="15.75" hidden="false" customHeight="false" outlineLevel="0" collapsed="false">
      <c r="A651" s="20" t="n">
        <v>661</v>
      </c>
      <c r="B651" s="31" t="s">
        <v>1511</v>
      </c>
      <c r="C651" s="31" t="s">
        <v>1512</v>
      </c>
      <c r="D651" s="8" t="s">
        <v>1312</v>
      </c>
      <c r="E651" s="16" t="s">
        <v>1469</v>
      </c>
      <c r="F651" s="16" t="s">
        <v>1493</v>
      </c>
      <c r="G651" s="20" t="s">
        <v>650</v>
      </c>
      <c r="H651" s="31" t="str">
        <f aca="false">CONCATENATE(D651, "_", E651, "_", LEFT(F651,FIND(" ",F651) - 1), "_", RIGHT(F651,LEN(F651) - FIND(" ",F651)), "_", G651)</f>
        <v>User_User’s_Insight_Last_Activities_apply</v>
      </c>
    </row>
    <row r="652" customFormat="false" ht="15.75" hidden="false" customHeight="false" outlineLevel="0" collapsed="false">
      <c r="A652" s="20" t="n">
        <v>662</v>
      </c>
      <c r="B652" s="31" t="s">
        <v>1513</v>
      </c>
      <c r="C652" s="31" t="s">
        <v>1514</v>
      </c>
      <c r="D652" s="8" t="s">
        <v>1312</v>
      </c>
      <c r="E652" s="16" t="s">
        <v>1469</v>
      </c>
      <c r="F652" s="16" t="s">
        <v>1515</v>
      </c>
      <c r="G652" s="20" t="s">
        <v>1516</v>
      </c>
      <c r="H652" s="31" t="str">
        <f aca="false">CONCATENATE(D652, "_", E652, "_", LEFT(F652,FIND(" ",F652) - 1), "_", RIGHT(F652,LEN(F652) - FIND(" ",F652)), "_", G652)</f>
        <v>User_User’s_Insight_Last_Logins_detecting</v>
      </c>
    </row>
    <row r="653" customFormat="false" ht="15.75" hidden="false" customHeight="false" outlineLevel="0" collapsed="false">
      <c r="A653" s="20" t="n">
        <v>663</v>
      </c>
      <c r="B653" s="31" t="s">
        <v>1517</v>
      </c>
      <c r="C653" s="31" t="s">
        <v>1518</v>
      </c>
      <c r="D653" s="8" t="s">
        <v>1312</v>
      </c>
      <c r="E653" s="16" t="s">
        <v>1469</v>
      </c>
      <c r="F653" s="16" t="s">
        <v>1515</v>
      </c>
      <c r="G653" s="16" t="s">
        <v>1219</v>
      </c>
      <c r="H653" s="31" t="str">
        <f aca="false">CONCATENATE(D653, "_", E653, "_", LEFT(F653,FIND(" ",F653) - 1), "_", RIGHT(F653,LEN(F653) - FIND(" ",F653)), "_", G653)</f>
        <v>User_User’s_Insight_Last_Logins_conduct</v>
      </c>
    </row>
    <row r="654" customFormat="false" ht="15.75" hidden="false" customHeight="false" outlineLevel="0" collapsed="false">
      <c r="A654" s="20" t="n">
        <v>664</v>
      </c>
      <c r="B654" s="31" t="s">
        <v>1519</v>
      </c>
      <c r="C654" s="31" t="s">
        <v>1520</v>
      </c>
      <c r="D654" s="8" t="s">
        <v>1312</v>
      </c>
      <c r="E654" s="16" t="s">
        <v>1469</v>
      </c>
      <c r="F654" s="16" t="s">
        <v>1515</v>
      </c>
      <c r="G654" s="20" t="s">
        <v>3264</v>
      </c>
      <c r="H654" s="31" t="str">
        <f aca="false">CONCATENATE(D654, "_", E654, "_", LEFT(F654,FIND(" ",F654) - 1), "_", RIGHT(F654,LEN(F654) - FIND(" ",F654)), "_", G654)</f>
        <v>User_User’s_Insight_Last_Logins_tracking</v>
      </c>
    </row>
    <row r="655" customFormat="false" ht="15.75" hidden="false" customHeight="false" outlineLevel="0" collapsed="false">
      <c r="A655" s="20" t="n">
        <v>665</v>
      </c>
      <c r="B655" s="31" t="s">
        <v>1521</v>
      </c>
      <c r="C655" s="31" t="s">
        <v>1522</v>
      </c>
      <c r="D655" s="8" t="s">
        <v>1312</v>
      </c>
      <c r="E655" s="16" t="s">
        <v>1469</v>
      </c>
      <c r="F655" s="16" t="s">
        <v>1515</v>
      </c>
      <c r="G655" s="20" t="s">
        <v>3265</v>
      </c>
      <c r="H655" s="31" t="str">
        <f aca="false">CONCATENATE(D655, "_", E655, "_", LEFT(F655,FIND(" ",F655) - 1), "_", RIGHT(F655,LEN(F655) - FIND(" ",F655)), "_", G655)</f>
        <v>User_User’s_Insight_Last_Logins_compromised</v>
      </c>
    </row>
    <row r="656" customFormat="false" ht="15.75" hidden="false" customHeight="false" outlineLevel="0" collapsed="false">
      <c r="A656" s="20" t="n">
        <v>666</v>
      </c>
      <c r="B656" s="31" t="s">
        <v>1524</v>
      </c>
      <c r="C656" s="31" t="s">
        <v>1525</v>
      </c>
      <c r="D656" s="8" t="s">
        <v>1312</v>
      </c>
      <c r="E656" s="16" t="s">
        <v>1469</v>
      </c>
      <c r="F656" s="16" t="s">
        <v>1515</v>
      </c>
      <c r="G656" s="16" t="s">
        <v>3186</v>
      </c>
      <c r="H656" s="31" t="str">
        <f aca="false">CONCATENATE(D656, "_", E656, "_", LEFT(F656,FIND(" ",F656) - 1), "_", RIGHT(F656,LEN(F656) - FIND(" ",F656)), "_", G656)</f>
        <v>User_User’s_Insight_Last_Logins_improve</v>
      </c>
    </row>
    <row r="657" customFormat="false" ht="15.75" hidden="false" customHeight="false" outlineLevel="0" collapsed="false">
      <c r="A657" s="20" t="n">
        <v>667</v>
      </c>
      <c r="B657" s="31" t="s">
        <v>1526</v>
      </c>
      <c r="C657" s="31" t="s">
        <v>1527</v>
      </c>
      <c r="D657" s="8" t="s">
        <v>1312</v>
      </c>
      <c r="E657" s="16" t="s">
        <v>1469</v>
      </c>
      <c r="F657" s="16" t="s">
        <v>1515</v>
      </c>
      <c r="G657" s="20" t="s">
        <v>3155</v>
      </c>
      <c r="H657" s="31" t="str">
        <f aca="false">CONCATENATE(D657, "_", E657, "_", LEFT(F657,FIND(" ",F657) - 1), "_", RIGHT(F657,LEN(F657) - FIND(" ",F657)), "_", G657)</f>
        <v>User_User’s_Insight_Last_Logins_assist</v>
      </c>
    </row>
    <row r="658" customFormat="false" ht="15.75" hidden="false" customHeight="false" outlineLevel="0" collapsed="false">
      <c r="A658" s="20" t="n">
        <v>668</v>
      </c>
      <c r="B658" s="31" t="s">
        <v>1528</v>
      </c>
      <c r="C658" s="31" t="s">
        <v>1529</v>
      </c>
      <c r="D658" s="8" t="s">
        <v>1312</v>
      </c>
      <c r="E658" s="16" t="s">
        <v>1469</v>
      </c>
      <c r="F658" s="16" t="s">
        <v>1515</v>
      </c>
      <c r="G658" s="20" t="s">
        <v>3260</v>
      </c>
      <c r="H658" s="31" t="str">
        <f aca="false">CONCATENATE(D658, "_", E658, "_", LEFT(F658,FIND(" ",F658) - 1), "_", RIGHT(F658,LEN(F658) - FIND(" ",F658)), "_", G658)</f>
        <v>User_User’s_Insight_Last_Logins_inform</v>
      </c>
    </row>
    <row r="659" customFormat="false" ht="15.75" hidden="false" customHeight="false" outlineLevel="0" collapsed="false">
      <c r="A659" s="20" t="n">
        <v>669</v>
      </c>
      <c r="B659" s="31" t="s">
        <v>1530</v>
      </c>
      <c r="C659" s="31" t="s">
        <v>1531</v>
      </c>
      <c r="D659" s="8" t="s">
        <v>1312</v>
      </c>
      <c r="E659" s="16" t="s">
        <v>1469</v>
      </c>
      <c r="F659" s="16" t="s">
        <v>1515</v>
      </c>
      <c r="G659" s="20" t="s">
        <v>1532</v>
      </c>
      <c r="H659" s="31" t="str">
        <f aca="false">CONCATENATE(D659, "_", E659, "_", LEFT(F659,FIND(" ",F659) - 1), "_", RIGHT(F659,LEN(F659) - FIND(" ",F659)), "_", G659)</f>
        <v>User_User’s_Insight_Last_Logins_implemented</v>
      </c>
    </row>
    <row r="660" customFormat="false" ht="15.75" hidden="false" customHeight="false" outlineLevel="0" collapsed="false">
      <c r="A660" s="20" t="n">
        <v>670</v>
      </c>
      <c r="B660" s="31" t="s">
        <v>1533</v>
      </c>
      <c r="C660" s="31" t="s">
        <v>1534</v>
      </c>
      <c r="D660" s="8" t="s">
        <v>1312</v>
      </c>
      <c r="E660" s="16" t="s">
        <v>1469</v>
      </c>
      <c r="F660" s="16" t="s">
        <v>1515</v>
      </c>
      <c r="G660" s="16" t="s">
        <v>3180</v>
      </c>
      <c r="H660" s="31" t="str">
        <f aca="false">CONCATENATE(D660, "_", E660, "_", LEFT(F660,FIND(" ",F660) - 1), "_", RIGHT(F660,LEN(F660) - FIND(" ",F660)), "_", G660)</f>
        <v>User_User’s_Insight_Last_Logins_influence</v>
      </c>
    </row>
    <row r="661" customFormat="false" ht="15.75" hidden="false" customHeight="false" outlineLevel="0" collapsed="false">
      <c r="A661" s="20" t="n">
        <v>671</v>
      </c>
      <c r="B661" s="31" t="s">
        <v>1535</v>
      </c>
      <c r="C661" s="31" t="s">
        <v>1536</v>
      </c>
      <c r="D661" s="8" t="s">
        <v>1312</v>
      </c>
      <c r="E661" s="16" t="s">
        <v>1469</v>
      </c>
      <c r="F661" s="16" t="s">
        <v>1515</v>
      </c>
      <c r="G661" s="20" t="s">
        <v>3155</v>
      </c>
      <c r="H661" s="31" t="str">
        <f aca="false">CONCATENATE(D661, "_", E661, "_", LEFT(F661,FIND(" ",F661) - 1), "_", RIGHT(F661,LEN(F661) - FIND(" ",F661)), "_", G661)</f>
        <v>User_User’s_Insight_Last_Logins_assist</v>
      </c>
    </row>
    <row r="662" customFormat="false" ht="15.75" hidden="false" customHeight="false" outlineLevel="0" collapsed="false">
      <c r="A662" s="20" t="n">
        <v>672</v>
      </c>
      <c r="B662" s="31" t="s">
        <v>1537</v>
      </c>
      <c r="C662" s="31" t="s">
        <v>1538</v>
      </c>
      <c r="D662" s="8" t="s">
        <v>1312</v>
      </c>
      <c r="E662" s="16" t="s">
        <v>1469</v>
      </c>
      <c r="F662" s="16" t="s">
        <v>1539</v>
      </c>
      <c r="G662" s="20" t="s">
        <v>3240</v>
      </c>
      <c r="H662" s="31" t="str">
        <f aca="false">CONCATENATE(D662, "_", E662, "_", LEFT(F662,FIND(" ",F662) - 1), "_", RIGHT(F662,LEN(F662) - FIND(" ",F662)), "_", G662)</f>
        <v>User_User’s_Insight_User_Alerts_found</v>
      </c>
    </row>
    <row r="663" customFormat="false" ht="15.75" hidden="false" customHeight="false" outlineLevel="0" collapsed="false">
      <c r="A663" s="20" t="n">
        <v>673</v>
      </c>
      <c r="B663" s="31" t="s">
        <v>1540</v>
      </c>
      <c r="C663" s="31" t="s">
        <v>1541</v>
      </c>
      <c r="D663" s="8" t="s">
        <v>1312</v>
      </c>
      <c r="E663" s="16" t="s">
        <v>1469</v>
      </c>
      <c r="F663" s="16" t="s">
        <v>1539</v>
      </c>
      <c r="G663" s="20" t="s">
        <v>226</v>
      </c>
      <c r="H663" s="31" t="str">
        <f aca="false">CONCATENATE(D663, "_", E663, "_", LEFT(F663,FIND(" ",F663) - 1), "_", RIGHT(F663,LEN(F663) - FIND(" ",F663)), "_", G663)</f>
        <v>User_User’s_Insight_User_Alerts_benefit</v>
      </c>
    </row>
    <row r="664" customFormat="false" ht="15.75" hidden="false" customHeight="false" outlineLevel="0" collapsed="false">
      <c r="A664" s="20" t="n">
        <v>674</v>
      </c>
      <c r="B664" s="31" t="s">
        <v>1542</v>
      </c>
      <c r="C664" s="31" t="s">
        <v>1543</v>
      </c>
      <c r="D664" s="8" t="s">
        <v>1312</v>
      </c>
      <c r="E664" s="16" t="s">
        <v>1469</v>
      </c>
      <c r="F664" s="16" t="s">
        <v>1539</v>
      </c>
      <c r="G664" s="20" t="s">
        <v>3259</v>
      </c>
      <c r="H664" s="31" t="str">
        <f aca="false">CONCATENATE(D664, "_", E664, "_", LEFT(F664,FIND(" ",F664) - 1), "_", RIGHT(F664,LEN(F664) - FIND(" ",F664)), "_", G664)</f>
        <v>User_User’s_Insight_User_Alerts_prevent</v>
      </c>
    </row>
    <row r="665" customFormat="false" ht="15.75" hidden="false" customHeight="false" outlineLevel="0" collapsed="false">
      <c r="A665" s="20" t="n">
        <v>675</v>
      </c>
      <c r="B665" s="31" t="s">
        <v>1544</v>
      </c>
      <c r="C665" s="31" t="s">
        <v>1545</v>
      </c>
      <c r="D665" s="8" t="s">
        <v>1312</v>
      </c>
      <c r="E665" s="16" t="s">
        <v>1469</v>
      </c>
      <c r="F665" s="16" t="s">
        <v>1539</v>
      </c>
      <c r="G665" s="20" t="s">
        <v>3266</v>
      </c>
      <c r="H665" s="31" t="str">
        <f aca="false">CONCATENATE(D665, "_", E665, "_", LEFT(F665,FIND(" ",F665) - 1), "_", RIGHT(F665,LEN(F665) - FIND(" ",F665)), "_", G665)</f>
        <v>User_User’s_Insight_User_Alerts_ignoring</v>
      </c>
    </row>
    <row r="666" customFormat="false" ht="15.75" hidden="false" customHeight="false" outlineLevel="0" collapsed="false">
      <c r="A666" s="20" t="n">
        <v>676</v>
      </c>
      <c r="B666" s="31" t="s">
        <v>1546</v>
      </c>
      <c r="C666" s="31" t="s">
        <v>1547</v>
      </c>
      <c r="D666" s="8" t="s">
        <v>1312</v>
      </c>
      <c r="E666" s="16" t="s">
        <v>1469</v>
      </c>
      <c r="F666" s="16" t="s">
        <v>1539</v>
      </c>
      <c r="G666" s="20" t="s">
        <v>1548</v>
      </c>
      <c r="H666" s="31" t="str">
        <f aca="false">CONCATENATE(D666, "_", E666, "_", LEFT(F666,FIND(" ",F666) - 1), "_", RIGHT(F666,LEN(F666) - FIND(" ",F666)), "_", G666)</f>
        <v>User_User’s_Insight_User_Alerts_outline</v>
      </c>
    </row>
    <row r="667" customFormat="false" ht="15.75" hidden="false" customHeight="false" outlineLevel="0" collapsed="false">
      <c r="A667" s="20" t="n">
        <v>677</v>
      </c>
      <c r="B667" s="31" t="s">
        <v>1549</v>
      </c>
      <c r="C667" s="31" t="s">
        <v>1550</v>
      </c>
      <c r="D667" s="8" t="s">
        <v>1312</v>
      </c>
      <c r="E667" s="16" t="s">
        <v>1469</v>
      </c>
      <c r="F667" s="16" t="s">
        <v>1539</v>
      </c>
      <c r="G667" s="20" t="s">
        <v>3201</v>
      </c>
      <c r="H667" s="31" t="str">
        <f aca="false">CONCATENATE(D667, "_", E667, "_", LEFT(F667,FIND(" ",F667) - 1), "_", RIGHT(F667,LEN(F667) - FIND(" ",F667)), "_", G667)</f>
        <v>User_User’s_Insight_User_Alerts_prioritize</v>
      </c>
    </row>
    <row r="668" customFormat="false" ht="15.75" hidden="false" customHeight="false" outlineLevel="0" collapsed="false">
      <c r="A668" s="20" t="n">
        <v>678</v>
      </c>
      <c r="B668" s="31" t="s">
        <v>1551</v>
      </c>
      <c r="C668" s="31" t="s">
        <v>1552</v>
      </c>
      <c r="D668" s="8" t="s">
        <v>1312</v>
      </c>
      <c r="E668" s="16" t="s">
        <v>1469</v>
      </c>
      <c r="F668" s="16" t="s">
        <v>1539</v>
      </c>
      <c r="G668" s="20" t="s">
        <v>1532</v>
      </c>
      <c r="H668" s="31" t="str">
        <f aca="false">CONCATENATE(D668, "_", E668, "_", LEFT(F668,FIND(" ",F668) - 1), "_", RIGHT(F668,LEN(F668) - FIND(" ",F668)), "_", G668)</f>
        <v>User_User’s_Insight_User_Alerts_implemented</v>
      </c>
    </row>
    <row r="669" customFormat="false" ht="15.75" hidden="false" customHeight="false" outlineLevel="0" collapsed="false">
      <c r="A669" s="20" t="n">
        <v>679</v>
      </c>
      <c r="B669" s="31" t="s">
        <v>1553</v>
      </c>
      <c r="C669" s="31" t="s">
        <v>1554</v>
      </c>
      <c r="D669" s="8" t="s">
        <v>1312</v>
      </c>
      <c r="E669" s="16" t="s">
        <v>1469</v>
      </c>
      <c r="F669" s="16" t="s">
        <v>1539</v>
      </c>
      <c r="G669" s="16" t="s">
        <v>3180</v>
      </c>
      <c r="H669" s="31" t="str">
        <f aca="false">CONCATENATE(D669, "_", E669, "_", LEFT(F669,FIND(" ",F669) - 1), "_", RIGHT(F669,LEN(F669) - FIND(" ",F669)), "_", G669)</f>
        <v>User_User’s_Insight_User_Alerts_influence</v>
      </c>
    </row>
    <row r="670" customFormat="false" ht="15.75" hidden="false" customHeight="false" outlineLevel="0" collapsed="false">
      <c r="A670" s="20" t="n">
        <v>680</v>
      </c>
      <c r="B670" s="31" t="s">
        <v>1555</v>
      </c>
      <c r="C670" s="31" t="s">
        <v>1556</v>
      </c>
      <c r="D670" s="8" t="s">
        <v>1312</v>
      </c>
      <c r="E670" s="16" t="s">
        <v>1469</v>
      </c>
      <c r="F670" s="16" t="s">
        <v>1539</v>
      </c>
      <c r="G670" s="16" t="s">
        <v>3186</v>
      </c>
      <c r="H670" s="31" t="str">
        <f aca="false">CONCATENATE(D670, "_", E670, "_", LEFT(F670,FIND(" ",F670) - 1), "_", RIGHT(F670,LEN(F670) - FIND(" ",F670)), "_", G670)</f>
        <v>User_User’s_Insight_User_Alerts_improve</v>
      </c>
    </row>
    <row r="671" customFormat="false" ht="15.75" hidden="false" customHeight="false" outlineLevel="0" collapsed="false">
      <c r="A671" s="20" t="n">
        <v>681</v>
      </c>
      <c r="B671" s="31" t="s">
        <v>1557</v>
      </c>
      <c r="C671" s="31" t="s">
        <v>1558</v>
      </c>
      <c r="D671" s="8" t="s">
        <v>1312</v>
      </c>
      <c r="E671" s="16" t="s">
        <v>1469</v>
      </c>
      <c r="F671" s="16" t="s">
        <v>1539</v>
      </c>
      <c r="G671" s="20" t="s">
        <v>1559</v>
      </c>
      <c r="H671" s="31" t="str">
        <f aca="false">CONCATENATE(D671, "_", E671, "_", LEFT(F671,FIND(" ",F671) - 1), "_", RIGHT(F671,LEN(F671) - FIND(" ",F671)), "_", G671)</f>
        <v>User_User’s_Insight_User_Alerts_assess</v>
      </c>
    </row>
    <row r="672" customFormat="false" ht="15.75" hidden="false" customHeight="false" outlineLevel="0" collapsed="false">
      <c r="A672" s="20" t="n">
        <v>682</v>
      </c>
      <c r="B672" s="31" t="s">
        <v>1560</v>
      </c>
      <c r="C672" s="31" t="s">
        <v>1561</v>
      </c>
      <c r="D672" s="8" t="s">
        <v>1562</v>
      </c>
      <c r="E672" s="16" t="s">
        <v>1563</v>
      </c>
      <c r="F672" s="16" t="s">
        <v>1564</v>
      </c>
      <c r="G672" s="16" t="s">
        <v>170</v>
      </c>
      <c r="H672" s="31" t="str">
        <f aca="false">CONCATENATE(D672, "_", E672, "_", LEFT(F672,FIND(" ",F672) - 1), "_", RIGHT(F672,LEN(F672) - FIND(" ",F672)), "_", G672)</f>
        <v>Report_Distribution_Contacts_View_Contacts_View_Contacts_dashboard</v>
      </c>
    </row>
    <row r="673" customFormat="false" ht="15.75" hidden="false" customHeight="false" outlineLevel="0" collapsed="false">
      <c r="A673" s="20" t="n">
        <v>683</v>
      </c>
      <c r="B673" s="31" t="s">
        <v>1565</v>
      </c>
      <c r="C673" s="31" t="s">
        <v>1566</v>
      </c>
      <c r="D673" s="8" t="s">
        <v>1562</v>
      </c>
      <c r="E673" s="16" t="s">
        <v>1563</v>
      </c>
      <c r="F673" s="16" t="s">
        <v>1564</v>
      </c>
      <c r="G673" s="20" t="s">
        <v>119</v>
      </c>
      <c r="H673" s="31" t="str">
        <f aca="false">CONCATENATE(D673, "_", E673, "_", LEFT(F673,FIND(" ",F673) - 1), "_", RIGHT(F673,LEN(F673) - FIND(" ",F673)), "_", G673)</f>
        <v>Report_Distribution_Contacts_View_Contacts_View_Contacts_access</v>
      </c>
    </row>
    <row r="674" customFormat="false" ht="15.75" hidden="false" customHeight="false" outlineLevel="0" collapsed="false">
      <c r="A674" s="20" t="n">
        <v>684</v>
      </c>
      <c r="B674" s="31" t="s">
        <v>1567</v>
      </c>
      <c r="C674" s="31" t="s">
        <v>1568</v>
      </c>
      <c r="D674" s="8" t="s">
        <v>1562</v>
      </c>
      <c r="E674" s="16" t="s">
        <v>1563</v>
      </c>
      <c r="F674" s="16" t="s">
        <v>1564</v>
      </c>
      <c r="G674" s="20" t="s">
        <v>1053</v>
      </c>
      <c r="H674" s="31" t="str">
        <f aca="false">CONCATENATE(D674, "_", E674, "_", LEFT(F674,FIND(" ",F674) - 1), "_", RIGHT(F674,LEN(F674) - FIND(" ",F674)), "_", G674)</f>
        <v>Report_Distribution_Contacts_View_Contacts_View_Contacts_perform</v>
      </c>
    </row>
    <row r="675" customFormat="false" ht="15.75" hidden="false" customHeight="false" outlineLevel="0" collapsed="false">
      <c r="A675" s="20" t="n">
        <v>685</v>
      </c>
      <c r="B675" s="31" t="s">
        <v>1569</v>
      </c>
      <c r="C675" s="31" t="s">
        <v>1570</v>
      </c>
      <c r="D675" s="8" t="s">
        <v>1562</v>
      </c>
      <c r="E675" s="16" t="s">
        <v>1563</v>
      </c>
      <c r="F675" s="16" t="s">
        <v>1564</v>
      </c>
      <c r="G675" s="20" t="s">
        <v>3141</v>
      </c>
      <c r="H675" s="31" t="str">
        <f aca="false">CONCATENATE(D675, "_", E675, "_", LEFT(F675,FIND(" ",F675) - 1), "_", RIGHT(F675,LEN(F675) - FIND(" ",F675)), "_", G675)</f>
        <v>Report_Distribution_Contacts_View_Contacts_View_Contacts_update</v>
      </c>
    </row>
    <row r="676" customFormat="false" ht="15.75" hidden="false" customHeight="false" outlineLevel="0" collapsed="false">
      <c r="A676" s="20" t="n">
        <v>686</v>
      </c>
      <c r="B676" s="31" t="s">
        <v>1571</v>
      </c>
      <c r="C676" s="31" t="s">
        <v>1572</v>
      </c>
      <c r="D676" s="8" t="s">
        <v>1562</v>
      </c>
      <c r="E676" s="16" t="s">
        <v>1563</v>
      </c>
      <c r="F676" s="16" t="s">
        <v>1564</v>
      </c>
      <c r="G676" s="20" t="s">
        <v>190</v>
      </c>
      <c r="H676" s="31" t="str">
        <f aca="false">CONCATENATE(D676, "_", E676, "_", LEFT(F676,FIND(" ",F676) - 1), "_", RIGHT(F676,LEN(F676) - FIND(" ",F676)), "_", G676)</f>
        <v>Report_Distribution_Contacts_View_Contacts_View_Contacts_delete</v>
      </c>
    </row>
    <row r="677" customFormat="false" ht="15.75" hidden="false" customHeight="false" outlineLevel="0" collapsed="false">
      <c r="A677" s="20" t="n">
        <v>687</v>
      </c>
      <c r="B677" s="31" t="s">
        <v>1573</v>
      </c>
      <c r="C677" s="31" t="s">
        <v>1574</v>
      </c>
      <c r="D677" s="8" t="s">
        <v>1562</v>
      </c>
      <c r="E677" s="16" t="s">
        <v>1563</v>
      </c>
      <c r="F677" s="16" t="s">
        <v>1564</v>
      </c>
      <c r="G677" s="20" t="s">
        <v>190</v>
      </c>
      <c r="H677" s="31" t="str">
        <f aca="false">CONCATENATE(D677, "_", E677, "_", LEFT(F677,FIND(" ",F677) - 1), "_", RIGHT(F677,LEN(F677) - FIND(" ",F677)), "_", G677)</f>
        <v>Report_Distribution_Contacts_View_Contacts_View_Contacts_delete</v>
      </c>
    </row>
    <row r="678" customFormat="false" ht="15.75" hidden="false" customHeight="false" outlineLevel="0" collapsed="false">
      <c r="A678" s="20" t="n">
        <v>688</v>
      </c>
      <c r="B678" s="31" t="s">
        <v>1575</v>
      </c>
      <c r="C678" s="31" t="s">
        <v>1576</v>
      </c>
      <c r="D678" s="8" t="s">
        <v>1562</v>
      </c>
      <c r="E678" s="16" t="s">
        <v>1563</v>
      </c>
      <c r="F678" s="16" t="s">
        <v>1564</v>
      </c>
      <c r="G678" s="20" t="s">
        <v>1577</v>
      </c>
      <c r="H678" s="31" t="str">
        <f aca="false">CONCATENATE(D678, "_", E678, "_", LEFT(F678,FIND(" ",F678) - 1), "_", RIGHT(F678,LEN(F678) - FIND(" ",F678)), "_", G678)</f>
        <v>Report_Distribution_Contacts_View_Contacts_View_Contacts_recover</v>
      </c>
    </row>
    <row r="679" customFormat="false" ht="15.75" hidden="false" customHeight="false" outlineLevel="0" collapsed="false">
      <c r="A679" s="20" t="n">
        <v>689</v>
      </c>
      <c r="B679" s="31" t="s">
        <v>1578</v>
      </c>
      <c r="C679" s="31" t="s">
        <v>1579</v>
      </c>
      <c r="D679" s="8" t="s">
        <v>1562</v>
      </c>
      <c r="E679" s="16" t="s">
        <v>1563</v>
      </c>
      <c r="F679" s="16" t="s">
        <v>1564</v>
      </c>
      <c r="G679" s="20" t="s">
        <v>3210</v>
      </c>
      <c r="H679" s="31" t="str">
        <f aca="false">CONCATENATE(D679, "_", E679, "_", LEFT(F679,FIND(" ",F679) - 1), "_", RIGHT(F679,LEN(F679) - FIND(" ",F679)), "_", G679)</f>
        <v>Report_Distribution_Contacts_View_Contacts_View_Contacts_differentiate</v>
      </c>
    </row>
    <row r="680" customFormat="false" ht="15.75" hidden="false" customHeight="false" outlineLevel="0" collapsed="false">
      <c r="A680" s="20" t="n">
        <v>690</v>
      </c>
      <c r="B680" s="31" t="s">
        <v>1580</v>
      </c>
      <c r="C680" s="31" t="s">
        <v>1581</v>
      </c>
      <c r="D680" s="8" t="s">
        <v>1562</v>
      </c>
      <c r="E680" s="16" t="s">
        <v>1563</v>
      </c>
      <c r="F680" s="16" t="s">
        <v>1564</v>
      </c>
      <c r="G680" s="20" t="s">
        <v>190</v>
      </c>
      <c r="H680" s="31" t="str">
        <f aca="false">CONCATENATE(D680, "_", E680, "_", LEFT(F680,FIND(" ",F680) - 1), "_", RIGHT(F680,LEN(F680) - FIND(" ",F680)), "_", G680)</f>
        <v>Report_Distribution_Contacts_View_Contacts_View_Contacts_delete</v>
      </c>
    </row>
    <row r="681" customFormat="false" ht="15.75" hidden="false" customHeight="false" outlineLevel="0" collapsed="false">
      <c r="A681" s="20" t="n">
        <v>691</v>
      </c>
      <c r="B681" s="31" t="s">
        <v>1582</v>
      </c>
      <c r="C681" s="31" t="s">
        <v>1583</v>
      </c>
      <c r="D681" s="8" t="s">
        <v>1562</v>
      </c>
      <c r="E681" s="16" t="s">
        <v>1563</v>
      </c>
      <c r="F681" s="16" t="s">
        <v>1564</v>
      </c>
      <c r="G681" s="20" t="s">
        <v>3145</v>
      </c>
      <c r="H681" s="31" t="str">
        <f aca="false">CONCATENATE(D681, "_", E681, "_", LEFT(F681,FIND(" ",F681) - 1), "_", RIGHT(F681,LEN(F681) - FIND(" ",F681)), "_", G681)</f>
        <v>Report_Distribution_Contacts_View_Contacts_View_Contacts_review</v>
      </c>
    </row>
    <row r="682" customFormat="false" ht="15.75" hidden="false" customHeight="false" outlineLevel="0" collapsed="false">
      <c r="A682" s="20" t="n">
        <v>692</v>
      </c>
      <c r="B682" s="31" t="s">
        <v>1584</v>
      </c>
      <c r="C682" s="31" t="s">
        <v>1585</v>
      </c>
      <c r="D682" s="8" t="s">
        <v>1562</v>
      </c>
      <c r="E682" s="16" t="s">
        <v>1586</v>
      </c>
      <c r="F682" s="16" t="s">
        <v>1587</v>
      </c>
      <c r="G682" s="20" t="s">
        <v>3190</v>
      </c>
      <c r="H682" s="31" t="str">
        <f aca="false">CONCATENATE(D682, "_", E682, "_", LEFT(F682,FIND(" ",F682) - 1), "_", RIGHT(F682,LEN(F682) - FIND(" ",F682)), "_", G682)</f>
        <v>Report_Distribution_Contacts_Search_Contacts_Search_Contacts_locate</v>
      </c>
    </row>
    <row r="683" customFormat="false" ht="15.75" hidden="false" customHeight="false" outlineLevel="0" collapsed="false">
      <c r="A683" s="20" t="n">
        <v>693</v>
      </c>
      <c r="B683" s="31" t="s">
        <v>1588</v>
      </c>
      <c r="C683" s="31" t="s">
        <v>1589</v>
      </c>
      <c r="D683" s="8" t="s">
        <v>1562</v>
      </c>
      <c r="E683" s="16" t="s">
        <v>1586</v>
      </c>
      <c r="F683" s="16" t="s">
        <v>1587</v>
      </c>
      <c r="G683" s="20" t="s">
        <v>1053</v>
      </c>
      <c r="H683" s="31" t="str">
        <f aca="false">CONCATENATE(D683, "_", E683, "_", LEFT(F683,FIND(" ",F683) - 1), "_", RIGHT(F683,LEN(F683) - FIND(" ",F683)), "_", G683)</f>
        <v>Report_Distribution_Contacts_Search_Contacts_Search_Contacts_perform</v>
      </c>
    </row>
    <row r="684" customFormat="false" ht="15.75" hidden="false" customHeight="false" outlineLevel="0" collapsed="false">
      <c r="A684" s="20" t="n">
        <v>694</v>
      </c>
      <c r="B684" s="31" t="s">
        <v>1590</v>
      </c>
      <c r="C684" s="31" t="s">
        <v>1591</v>
      </c>
      <c r="D684" s="8" t="s">
        <v>1562</v>
      </c>
      <c r="E684" s="16" t="s">
        <v>1586</v>
      </c>
      <c r="F684" s="16" t="s">
        <v>1587</v>
      </c>
      <c r="G684" s="20" t="s">
        <v>89</v>
      </c>
      <c r="H684" s="31" t="str">
        <f aca="false">CONCATENATE(D684, "_", E684, "_", LEFT(F684,FIND(" ",F684) - 1), "_", RIGHT(F684,LEN(F684) - FIND(" ",F684)), "_", G684)</f>
        <v>Report_Distribution_Contacts_Search_Contacts_Search_Contacts_search</v>
      </c>
    </row>
    <row r="685" customFormat="false" ht="15.75" hidden="false" customHeight="false" outlineLevel="0" collapsed="false">
      <c r="A685" s="20" t="n">
        <v>695</v>
      </c>
      <c r="B685" s="31" t="s">
        <v>1592</v>
      </c>
      <c r="C685" s="31" t="s">
        <v>1593</v>
      </c>
      <c r="D685" s="8" t="s">
        <v>1562</v>
      </c>
      <c r="E685" s="16" t="s">
        <v>1586</v>
      </c>
      <c r="F685" s="16" t="s">
        <v>1587</v>
      </c>
      <c r="G685" s="20" t="s">
        <v>3219</v>
      </c>
      <c r="H685" s="31" t="str">
        <f aca="false">CONCATENATE(D685, "_", E685, "_", LEFT(F685,FIND(" ",F685) - 1), "_", RIGHT(F685,LEN(F685) - FIND(" ",F685)), "_", G685)</f>
        <v>Report_Distribution_Contacts_Search_Contacts_Search_Contacts_appear</v>
      </c>
    </row>
    <row r="686" customFormat="false" ht="15.75" hidden="false" customHeight="false" outlineLevel="0" collapsed="false">
      <c r="A686" s="20" t="n">
        <v>696</v>
      </c>
      <c r="B686" s="31" t="s">
        <v>1594</v>
      </c>
      <c r="C686" s="31" t="s">
        <v>1595</v>
      </c>
      <c r="D686" s="8" t="s">
        <v>1562</v>
      </c>
      <c r="E686" s="16" t="s">
        <v>1586</v>
      </c>
      <c r="F686" s="16" t="s">
        <v>1587</v>
      </c>
      <c r="G686" s="20" t="s">
        <v>3267</v>
      </c>
      <c r="H686" s="31" t="str">
        <f aca="false">CONCATENATE(D686, "_", E686, "_", LEFT(F686,FIND(" ",F686) - 1), "_", RIGHT(F686,LEN(F686) - FIND(" ",F686)), "_", G686)</f>
        <v>Report_Distribution_Contacts_Search_Contacts_Search_Contacts_results</v>
      </c>
    </row>
    <row r="687" customFormat="false" ht="15.75" hidden="false" customHeight="false" outlineLevel="0" collapsed="false">
      <c r="A687" s="20" t="n">
        <v>697</v>
      </c>
      <c r="B687" s="31" t="s">
        <v>1596</v>
      </c>
      <c r="C687" s="31" t="s">
        <v>1597</v>
      </c>
      <c r="D687" s="8" t="s">
        <v>1562</v>
      </c>
      <c r="E687" s="16" t="s">
        <v>1586</v>
      </c>
      <c r="F687" s="16" t="s">
        <v>1587</v>
      </c>
      <c r="G687" s="20" t="s">
        <v>112</v>
      </c>
      <c r="H687" s="31" t="str">
        <f aca="false">CONCATENATE(D687, "_", E687, "_", LEFT(F687,FIND(" ",F687) - 1), "_", RIGHT(F687,LEN(F687) - FIND(" ",F687)), "_", G687)</f>
        <v>Report_Distribution_Contacts_Search_Contacts_Search_Contacts_affect</v>
      </c>
    </row>
    <row r="688" customFormat="false" ht="15.75" hidden="false" customHeight="false" outlineLevel="0" collapsed="false">
      <c r="A688" s="20" t="n">
        <v>698</v>
      </c>
      <c r="B688" s="31" t="s">
        <v>1598</v>
      </c>
      <c r="C688" s="31" t="s">
        <v>1599</v>
      </c>
      <c r="D688" s="8" t="s">
        <v>1562</v>
      </c>
      <c r="E688" s="16" t="s">
        <v>1586</v>
      </c>
      <c r="F688" s="16" t="s">
        <v>1587</v>
      </c>
      <c r="G688" s="20" t="s">
        <v>261</v>
      </c>
      <c r="H688" s="31" t="str">
        <f aca="false">CONCATENATE(D688, "_", E688, "_", LEFT(F688,FIND(" ",F688) - 1), "_", RIGHT(F688,LEN(F688) - FIND(" ",F688)), "_", G688)</f>
        <v>Report_Distribution_Contacts_Search_Contacts_Search_Contacts_provide</v>
      </c>
    </row>
    <row r="689" customFormat="false" ht="15.75" hidden="false" customHeight="false" outlineLevel="0" collapsed="false">
      <c r="A689" s="20" t="n">
        <v>699</v>
      </c>
      <c r="B689" s="31" t="s">
        <v>1600</v>
      </c>
      <c r="C689" s="31" t="s">
        <v>1601</v>
      </c>
      <c r="D689" s="8" t="s">
        <v>1562</v>
      </c>
      <c r="E689" s="16" t="s">
        <v>1586</v>
      </c>
      <c r="F689" s="16" t="s">
        <v>1587</v>
      </c>
      <c r="G689" s="20" t="s">
        <v>3195</v>
      </c>
      <c r="H689" s="31" t="str">
        <f aca="false">CONCATENATE(D689, "_", E689, "_", LEFT(F689,FIND(" ",F689) - 1), "_", RIGHT(F689,LEN(F689) - FIND(" ",F689)), "_", G689)</f>
        <v>Report_Distribution_Contacts_Search_Contacts_Search_Contacts_encounter</v>
      </c>
    </row>
    <row r="690" customFormat="false" ht="15.75" hidden="false" customHeight="false" outlineLevel="0" collapsed="false">
      <c r="A690" s="20" t="n">
        <v>700</v>
      </c>
      <c r="B690" s="31" t="s">
        <v>1602</v>
      </c>
      <c r="C690" s="31" t="s">
        <v>1603</v>
      </c>
      <c r="D690" s="8" t="s">
        <v>1562</v>
      </c>
      <c r="E690" s="16" t="s">
        <v>1586</v>
      </c>
      <c r="F690" s="16" t="s">
        <v>1587</v>
      </c>
      <c r="G690" s="20" t="s">
        <v>367</v>
      </c>
      <c r="H690" s="31" t="str">
        <f aca="false">CONCATENATE(D690, "_", E690, "_", LEFT(F690,FIND(" ",F690) - 1), "_", RIGHT(F690,LEN(F690) - FIND(" ",F690)), "_", G690)</f>
        <v>Report_Distribution_Contacts_Search_Contacts_Search_Contacts_happen</v>
      </c>
    </row>
    <row r="691" customFormat="false" ht="15.75" hidden="false" customHeight="false" outlineLevel="0" collapsed="false">
      <c r="A691" s="20" t="n">
        <v>701</v>
      </c>
      <c r="B691" s="31" t="s">
        <v>1604</v>
      </c>
      <c r="C691" s="31" t="s">
        <v>1605</v>
      </c>
      <c r="D691" s="8" t="s">
        <v>1562</v>
      </c>
      <c r="E691" s="16" t="s">
        <v>1586</v>
      </c>
      <c r="F691" s="16" t="s">
        <v>1587</v>
      </c>
      <c r="G691" s="16" t="s">
        <v>3186</v>
      </c>
      <c r="H691" s="31" t="str">
        <f aca="false">CONCATENATE(D691, "_", E691, "_", LEFT(F691,FIND(" ",F691) - 1), "_", RIGHT(F691,LEN(F691) - FIND(" ",F691)), "_", G691)</f>
        <v>Report_Distribution_Contacts_Search_Contacts_Search_Contacts_improve</v>
      </c>
    </row>
    <row r="692" customFormat="false" ht="15.75" hidden="false" customHeight="false" outlineLevel="0" collapsed="false">
      <c r="A692" s="20" t="n">
        <v>702</v>
      </c>
      <c r="B692" s="31" t="s">
        <v>1606</v>
      </c>
      <c r="C692" s="31" t="s">
        <v>1607</v>
      </c>
      <c r="D692" s="8" t="s">
        <v>1562</v>
      </c>
      <c r="E692" s="16" t="s">
        <v>1608</v>
      </c>
      <c r="F692" s="16" t="s">
        <v>1609</v>
      </c>
      <c r="G692" s="16" t="s">
        <v>173</v>
      </c>
      <c r="H692" s="31" t="str">
        <f aca="false">CONCATENATE(D692, "_", E692, "_", LEFT(F692,FIND(" ",F692) - 1), "_", RIGHT(F692,LEN(F692) - FIND(" ",F692)), "_", G692)</f>
        <v>Report_Distribution_Contacts_Create_Contacts_Create_Contacts_add</v>
      </c>
    </row>
    <row r="693" customFormat="false" ht="15.75" hidden="false" customHeight="false" outlineLevel="0" collapsed="false">
      <c r="A693" s="20" t="n">
        <v>703</v>
      </c>
      <c r="B693" s="31" t="s">
        <v>1610</v>
      </c>
      <c r="C693" s="31" t="s">
        <v>1611</v>
      </c>
      <c r="D693" s="8" t="s">
        <v>1562</v>
      </c>
      <c r="E693" s="16" t="s">
        <v>1608</v>
      </c>
      <c r="F693" s="16" t="s">
        <v>1609</v>
      </c>
      <c r="G693" s="20" t="s">
        <v>488</v>
      </c>
      <c r="H693" s="31" t="str">
        <f aca="false">CONCATENATE(D693, "_", E693, "_", LEFT(F693,FIND(" ",F693) - 1), "_", RIGHT(F693,LEN(F693) - FIND(" ",F693)), "_", G693)</f>
        <v>Report_Distribution_Contacts_Create_Contacts_Create_Contacts_create</v>
      </c>
    </row>
    <row r="694" customFormat="false" ht="15.75" hidden="false" customHeight="false" outlineLevel="0" collapsed="false">
      <c r="A694" s="20" t="n">
        <v>704</v>
      </c>
      <c r="B694" s="31" t="s">
        <v>1612</v>
      </c>
      <c r="C694" s="31" t="s">
        <v>1613</v>
      </c>
      <c r="D694" s="8" t="s">
        <v>1562</v>
      </c>
      <c r="E694" s="16" t="s">
        <v>1608</v>
      </c>
      <c r="F694" s="16" t="s">
        <v>1609</v>
      </c>
      <c r="G694" s="20" t="s">
        <v>3268</v>
      </c>
      <c r="H694" s="31" t="str">
        <f aca="false">CONCATENATE(D694, "_", E694, "_", LEFT(F694,FIND(" ",F694) - 1), "_", RIGHT(F694,LEN(F694) - FIND(" ",F694)), "_", G694)</f>
        <v>Report_Distribution_Contacts_Create_Contacts_Create_Contacts_confirm</v>
      </c>
    </row>
    <row r="695" customFormat="false" ht="15.75" hidden="false" customHeight="false" outlineLevel="0" collapsed="false">
      <c r="A695" s="20" t="n">
        <v>705</v>
      </c>
      <c r="B695" s="31" t="s">
        <v>1615</v>
      </c>
      <c r="C695" s="31" t="s">
        <v>1616</v>
      </c>
      <c r="D695" s="8" t="s">
        <v>1562</v>
      </c>
      <c r="E695" s="16" t="s">
        <v>1608</v>
      </c>
      <c r="F695" s="16" t="s">
        <v>1609</v>
      </c>
      <c r="G695" s="20" t="s">
        <v>160</v>
      </c>
      <c r="H695" s="31" t="str">
        <f aca="false">CONCATENATE(D695, "_", E695, "_", LEFT(F695,FIND(" ",F695) - 1), "_", RIGHT(F695,LEN(F695) - FIND(" ",F695)), "_", G695)</f>
        <v>Report_Distribution_Contacts_Create_Contacts_Create_Contacts_forget</v>
      </c>
    </row>
    <row r="696" customFormat="false" ht="15.75" hidden="false" customHeight="false" outlineLevel="0" collapsed="false">
      <c r="A696" s="20" t="n">
        <v>706</v>
      </c>
      <c r="B696" s="31" t="s">
        <v>1617</v>
      </c>
      <c r="C696" s="31" t="s">
        <v>1618</v>
      </c>
      <c r="D696" s="8" t="s">
        <v>1562</v>
      </c>
      <c r="E696" s="16" t="s">
        <v>1608</v>
      </c>
      <c r="F696" s="16" t="s">
        <v>1609</v>
      </c>
      <c r="G696" s="20" t="s">
        <v>1619</v>
      </c>
      <c r="H696" s="31" t="str">
        <f aca="false">CONCATENATE(D696, "_", E696, "_", LEFT(F696,FIND(" ",F696) - 1), "_", RIGHT(F696,LEN(F696) - FIND(" ",F696)), "_", G696)</f>
        <v>Report_Distribution_Contacts_Create_Contacts_Create_Contacts_correct</v>
      </c>
    </row>
    <row r="697" customFormat="false" ht="15.75" hidden="false" customHeight="false" outlineLevel="0" collapsed="false">
      <c r="A697" s="20" t="n">
        <v>707</v>
      </c>
      <c r="B697" s="31" t="s">
        <v>1620</v>
      </c>
      <c r="C697" s="31" t="s">
        <v>1621</v>
      </c>
      <c r="D697" s="8" t="s">
        <v>1562</v>
      </c>
      <c r="E697" s="16" t="s">
        <v>1608</v>
      </c>
      <c r="F697" s="16" t="s">
        <v>1609</v>
      </c>
      <c r="G697" s="20" t="s">
        <v>3269</v>
      </c>
      <c r="H697" s="31" t="str">
        <f aca="false">CONCATENATE(D697, "_", E697, "_", LEFT(F697,FIND(" ",F697) - 1), "_", RIGHT(F697,LEN(F697) - FIND(" ",F697)), "_", G697)</f>
        <v>Report_Distribution_Contacts_Create_Contacts_Create_Contacts_Explain</v>
      </c>
    </row>
    <row r="698" customFormat="false" ht="15.75" hidden="false" customHeight="false" outlineLevel="0" collapsed="false">
      <c r="A698" s="20" t="n">
        <v>708</v>
      </c>
      <c r="B698" s="31" t="s">
        <v>1622</v>
      </c>
      <c r="C698" s="31" t="s">
        <v>1623</v>
      </c>
      <c r="D698" s="8" t="s">
        <v>1562</v>
      </c>
      <c r="E698" s="16" t="s">
        <v>1608</v>
      </c>
      <c r="F698" s="16" t="s">
        <v>1609</v>
      </c>
      <c r="G698" s="20" t="s">
        <v>3152</v>
      </c>
      <c r="H698" s="31" t="str">
        <f aca="false">CONCATENATE(D698, "_", E698, "_", LEFT(F698,FIND(" ",F698) - 1), "_", RIGHT(F698,LEN(F698) - FIND(" ",F698)), "_", G698)</f>
        <v>Report_Distribution_Contacts_Create_Contacts_Create_Contacts_include</v>
      </c>
    </row>
    <row r="699" customFormat="false" ht="15.75" hidden="false" customHeight="false" outlineLevel="0" collapsed="false">
      <c r="A699" s="20" t="n">
        <v>709</v>
      </c>
      <c r="B699" s="31" t="s">
        <v>1624</v>
      </c>
      <c r="C699" s="31" t="s">
        <v>1625</v>
      </c>
      <c r="D699" s="8" t="s">
        <v>1562</v>
      </c>
      <c r="E699" s="16" t="s">
        <v>1608</v>
      </c>
      <c r="F699" s="16" t="s">
        <v>1609</v>
      </c>
      <c r="G699" s="20" t="s">
        <v>128</v>
      </c>
      <c r="H699" s="31" t="str">
        <f aca="false">CONCATENATE(D699, "_", E699, "_", LEFT(F699,FIND(" ",F699) - 1), "_", RIGHT(F699,LEN(F699) - FIND(" ",F699)), "_", G699)</f>
        <v>Report_Distribution_Contacts_Create_Contacts_Create_Contacts_impact</v>
      </c>
    </row>
    <row r="700" customFormat="false" ht="15.75" hidden="false" customHeight="false" outlineLevel="0" collapsed="false">
      <c r="A700" s="20" t="n">
        <v>710</v>
      </c>
      <c r="B700" s="31" t="s">
        <v>1626</v>
      </c>
      <c r="C700" s="31" t="s">
        <v>1627</v>
      </c>
      <c r="D700" s="8" t="s">
        <v>1562</v>
      </c>
      <c r="E700" s="16" t="s">
        <v>1608</v>
      </c>
      <c r="F700" s="16" t="s">
        <v>1609</v>
      </c>
      <c r="G700" s="20" t="s">
        <v>488</v>
      </c>
      <c r="H700" s="31" t="str">
        <f aca="false">CONCATENATE(D700, "_", E700, "_", LEFT(F700,FIND(" ",F700) - 1), "_", RIGHT(F700,LEN(F700) - FIND(" ",F700)), "_", G700)</f>
        <v>Report_Distribution_Contacts_Create_Contacts_Create_Contacts_create</v>
      </c>
    </row>
    <row r="701" customFormat="false" ht="15.75" hidden="false" customHeight="false" outlineLevel="0" collapsed="false">
      <c r="A701" s="20" t="n">
        <v>711</v>
      </c>
      <c r="B701" s="31" t="s">
        <v>1628</v>
      </c>
      <c r="C701" s="31" t="s">
        <v>1629</v>
      </c>
      <c r="D701" s="8" t="s">
        <v>1562</v>
      </c>
      <c r="E701" s="16" t="s">
        <v>1608</v>
      </c>
      <c r="F701" s="16" t="s">
        <v>1609</v>
      </c>
      <c r="G701" s="16" t="s">
        <v>173</v>
      </c>
      <c r="H701" s="31" t="str">
        <f aca="false">CONCATENATE(D701, "_", E701, "_", LEFT(F701,FIND(" ",F701) - 1), "_", RIGHT(F701,LEN(F701) - FIND(" ",F701)), "_", G701)</f>
        <v>Report_Distribution_Contacts_Create_Contacts_Create_Contacts_add</v>
      </c>
    </row>
    <row r="702" customFormat="false" ht="15.75" hidden="false" customHeight="false" outlineLevel="0" collapsed="false">
      <c r="A702" s="20" t="n">
        <v>712</v>
      </c>
      <c r="B702" s="31" t="s">
        <v>1630</v>
      </c>
      <c r="C702" s="31" t="s">
        <v>1631</v>
      </c>
      <c r="D702" s="8" t="s">
        <v>1632</v>
      </c>
      <c r="E702" s="8" t="s">
        <v>1633</v>
      </c>
      <c r="F702" s="8" t="s">
        <v>1634</v>
      </c>
      <c r="G702" s="20" t="s">
        <v>289</v>
      </c>
      <c r="H702" s="31" t="str">
        <f aca="false">CONCATENATE(D702, "_", E702, "_", LEFT(F702,FIND(" ",F702) - 1), "_", RIGHT(F702,LEN(F702) - FIND(" ",F702)), "_", G702)</f>
        <v>Hardware_feature_Set_Select_Hardware_feature_Set_Select_Hardware_feature_Set_selecting</v>
      </c>
    </row>
    <row r="703" customFormat="false" ht="15.75" hidden="false" customHeight="false" outlineLevel="0" collapsed="false">
      <c r="A703" s="20" t="n">
        <v>713</v>
      </c>
      <c r="B703" s="31" t="s">
        <v>1635</v>
      </c>
      <c r="C703" s="31" t="s">
        <v>1636</v>
      </c>
      <c r="D703" s="8" t="s">
        <v>1632</v>
      </c>
      <c r="E703" s="8" t="s">
        <v>1633</v>
      </c>
      <c r="F703" s="8" t="s">
        <v>1634</v>
      </c>
      <c r="G703" s="20" t="s">
        <v>3163</v>
      </c>
      <c r="H703" s="31" t="str">
        <f aca="false">CONCATENATE(D703, "_", E703, "_", LEFT(F703,FIND(" ",F703) - 1), "_", RIGHT(F703,LEN(F703) - FIND(" ",F703)), "_", G703)</f>
        <v>Hardware_feature_Set_Select_Hardware_feature_Set_Select_Hardware_feature_Set_ensure</v>
      </c>
    </row>
    <row r="704" customFormat="false" ht="15.75" hidden="false" customHeight="false" outlineLevel="0" collapsed="false">
      <c r="A704" s="20" t="n">
        <v>714</v>
      </c>
      <c r="B704" s="31" t="s">
        <v>1637</v>
      </c>
      <c r="C704" s="31" t="s">
        <v>1638</v>
      </c>
      <c r="D704" s="8" t="s">
        <v>1632</v>
      </c>
      <c r="E704" s="8" t="s">
        <v>1633</v>
      </c>
      <c r="F704" s="8" t="s">
        <v>1634</v>
      </c>
      <c r="G704" s="20" t="s">
        <v>3187</v>
      </c>
      <c r="H704" s="31" t="str">
        <f aca="false">CONCATENATE(D704, "_", E704, "_", LEFT(F704,FIND(" ",F704) - 1), "_", RIGHT(F704,LEN(F704) - FIND(" ",F704)), "_", G704)</f>
        <v>Hardware_feature_Set_Select_Hardware_feature_Set_Select_Hardware_feature_Set_respond</v>
      </c>
    </row>
    <row r="705" customFormat="false" ht="15.75" hidden="false" customHeight="false" outlineLevel="0" collapsed="false">
      <c r="A705" s="20" t="n">
        <v>715</v>
      </c>
      <c r="B705" s="31" t="s">
        <v>1639</v>
      </c>
      <c r="C705" s="31" t="s">
        <v>1640</v>
      </c>
      <c r="D705" s="8" t="s">
        <v>1632</v>
      </c>
      <c r="E705" s="8" t="s">
        <v>1633</v>
      </c>
      <c r="F705" s="8" t="s">
        <v>1634</v>
      </c>
      <c r="G705" s="20" t="s">
        <v>3270</v>
      </c>
      <c r="H705" s="31" t="str">
        <f aca="false">CONCATENATE(D705, "_", E705, "_", LEFT(F705,FIND(" ",F705) - 1), "_", RIGHT(F705,LEN(F705) - FIND(" ",F705)), "_", G705)</f>
        <v>Hardware_feature_Set_Select_Hardware_feature_Set_Select_Hardware_feature_Set_Discuss</v>
      </c>
    </row>
    <row r="706" customFormat="false" ht="15.75" hidden="false" customHeight="false" outlineLevel="0" collapsed="false">
      <c r="A706" s="20" t="n">
        <v>716</v>
      </c>
      <c r="B706" s="31" t="s">
        <v>1641</v>
      </c>
      <c r="C706" s="31" t="s">
        <v>1642</v>
      </c>
      <c r="D706" s="8" t="s">
        <v>1632</v>
      </c>
      <c r="E706" s="8" t="s">
        <v>1633</v>
      </c>
      <c r="F706" s="8" t="s">
        <v>1634</v>
      </c>
      <c r="G706" s="20" t="s">
        <v>3146</v>
      </c>
      <c r="H706" s="31" t="str">
        <f aca="false">CONCATENATE(D706, "_", E706, "_", LEFT(F706,FIND(" ",F706) - 1), "_", RIGHT(F706,LEN(F706) - FIND(" ",F706)), "_", G706)</f>
        <v>Hardware_feature_Set_Select_Hardware_feature_Set_Select_Hardware_feature_Set_explain</v>
      </c>
    </row>
    <row r="707" customFormat="false" ht="15.75" hidden="false" customHeight="false" outlineLevel="0" collapsed="false">
      <c r="A707" s="20" t="n">
        <v>717</v>
      </c>
      <c r="B707" s="31" t="s">
        <v>1643</v>
      </c>
      <c r="C707" s="31" t="s">
        <v>1644</v>
      </c>
      <c r="D707" s="8" t="s">
        <v>1632</v>
      </c>
      <c r="E707" s="8" t="s">
        <v>1633</v>
      </c>
      <c r="F707" s="8" t="s">
        <v>1634</v>
      </c>
      <c r="G707" s="16" t="s">
        <v>3159</v>
      </c>
      <c r="H707" s="31" t="str">
        <f aca="false">CONCATENATE(D707, "_", E707, "_", LEFT(F707,FIND(" ",F707) - 1), "_", RIGHT(F707,LEN(F707) - FIND(" ",F707)), "_", G707)</f>
        <v>Hardware_feature_Set_Select_Hardware_feature_Set_Select_Hardware_feature_Set_filter</v>
      </c>
    </row>
    <row r="708" customFormat="false" ht="15.75" hidden="false" customHeight="false" outlineLevel="0" collapsed="false">
      <c r="A708" s="20" t="n">
        <v>718</v>
      </c>
      <c r="B708" s="31" t="s">
        <v>1645</v>
      </c>
      <c r="C708" s="31" t="s">
        <v>1646</v>
      </c>
      <c r="D708" s="8" t="s">
        <v>1632</v>
      </c>
      <c r="E708" s="8" t="s">
        <v>1633</v>
      </c>
      <c r="F708" s="8" t="s">
        <v>1634</v>
      </c>
      <c r="G708" s="20" t="s">
        <v>488</v>
      </c>
      <c r="H708" s="31" t="str">
        <f aca="false">CONCATENATE(D708, "_", E708, "_", LEFT(F708,FIND(" ",F708) - 1), "_", RIGHT(F708,LEN(F708) - FIND(" ",F708)), "_", G708)</f>
        <v>Hardware_feature_Set_Select_Hardware_feature_Set_Select_Hardware_feature_Set_create</v>
      </c>
    </row>
    <row r="709" customFormat="false" ht="15.75" hidden="false" customHeight="false" outlineLevel="0" collapsed="false">
      <c r="A709" s="20" t="n">
        <v>719</v>
      </c>
      <c r="B709" s="31" t="s">
        <v>1647</v>
      </c>
      <c r="C709" s="31" t="s">
        <v>1648</v>
      </c>
      <c r="D709" s="8" t="s">
        <v>1632</v>
      </c>
      <c r="E709" s="8" t="s">
        <v>1633</v>
      </c>
      <c r="F709" s="8" t="s">
        <v>1634</v>
      </c>
      <c r="G709" s="20" t="s">
        <v>146</v>
      </c>
      <c r="H709" s="31" t="str">
        <f aca="false">CONCATENATE(D709, "_", E709, "_", LEFT(F709,FIND(" ",F709) - 1), "_", RIGHT(F709,LEN(F709) - FIND(" ",F709)), "_", G709)</f>
        <v>Hardware_feature_Set_Select_Hardware_feature_Set_Select_Hardware_feature_Set_enhance</v>
      </c>
    </row>
    <row r="710" customFormat="false" ht="15.75" hidden="false" customHeight="false" outlineLevel="0" collapsed="false">
      <c r="A710" s="20" t="n">
        <v>720</v>
      </c>
      <c r="B710" s="31" t="s">
        <v>1649</v>
      </c>
      <c r="C710" s="31" t="s">
        <v>1650</v>
      </c>
      <c r="D710" s="8" t="s">
        <v>1632</v>
      </c>
      <c r="E710" s="8" t="s">
        <v>1633</v>
      </c>
      <c r="F710" s="8" t="s">
        <v>1634</v>
      </c>
      <c r="G710" s="16" t="s">
        <v>3186</v>
      </c>
      <c r="H710" s="31" t="str">
        <f aca="false">CONCATENATE(D710, "_", E710, "_", LEFT(F710,FIND(" ",F710) - 1), "_", RIGHT(F710,LEN(F710) - FIND(" ",F710)), "_", G710)</f>
        <v>Hardware_feature_Set_Select_Hardware_feature_Set_Select_Hardware_feature_Set_improve</v>
      </c>
    </row>
    <row r="711" customFormat="false" ht="15.75" hidden="false" customHeight="false" outlineLevel="0" collapsed="false">
      <c r="A711" s="20" t="n">
        <v>721</v>
      </c>
      <c r="B711" s="31" t="s">
        <v>1651</v>
      </c>
      <c r="C711" s="31" t="s">
        <v>1652</v>
      </c>
      <c r="D711" s="8" t="s">
        <v>1632</v>
      </c>
      <c r="E711" s="8" t="s">
        <v>1633</v>
      </c>
      <c r="F711" s="8" t="s">
        <v>1634</v>
      </c>
      <c r="G711" s="20" t="s">
        <v>1653</v>
      </c>
      <c r="H711" s="31" t="str">
        <f aca="false">CONCATENATE(D711, "_", E711, "_", LEFT(F711,FIND(" ",F711) - 1), "_", RIGHT(F711,LEN(F711) - FIND(" ",F711)), "_", G711)</f>
        <v>Hardware_feature_Set_Select_Hardware_feature_Set_Select_Hardware_feature_Set_Assess</v>
      </c>
    </row>
    <row r="712" customFormat="false" ht="15.75" hidden="false" customHeight="false" outlineLevel="0" collapsed="false">
      <c r="A712" s="20" t="n">
        <v>722</v>
      </c>
      <c r="B712" s="31" t="s">
        <v>1654</v>
      </c>
      <c r="C712" s="31" t="s">
        <v>1655</v>
      </c>
      <c r="D712" s="8" t="s">
        <v>1632</v>
      </c>
      <c r="E712" s="8" t="s">
        <v>1656</v>
      </c>
      <c r="F712" s="8" t="s">
        <v>1657</v>
      </c>
      <c r="G712" s="16" t="s">
        <v>170</v>
      </c>
      <c r="H712" s="31" t="str">
        <f aca="false">CONCATENATE(D712, "_", E712, "_", LEFT(F712,FIND(" ",F712) - 1), "_", RIGHT(F712,LEN(F712) - FIND(" ",F712)), "_", G712)</f>
        <v>Hardware_feature_Set_View_Vehicle_Detail_View_Vehicle_Detail_dashboard</v>
      </c>
    </row>
    <row r="713" customFormat="false" ht="15.75" hidden="false" customHeight="false" outlineLevel="0" collapsed="false">
      <c r="A713" s="20" t="n">
        <v>723</v>
      </c>
      <c r="B713" s="31" t="s">
        <v>1658</v>
      </c>
      <c r="C713" s="31" t="s">
        <v>1659</v>
      </c>
      <c r="D713" s="8" t="s">
        <v>1632</v>
      </c>
      <c r="E713" s="8" t="s">
        <v>1656</v>
      </c>
      <c r="F713" s="8" t="s">
        <v>1657</v>
      </c>
      <c r="G713" s="20" t="s">
        <v>3190</v>
      </c>
      <c r="H713" s="31" t="str">
        <f aca="false">CONCATENATE(D713, "_", E713, "_", LEFT(F713,FIND(" ",F713) - 1), "_", RIGHT(F713,LEN(F713) - FIND(" ",F713)), "_", G713)</f>
        <v>Hardware_feature_Set_View_Vehicle_Detail_View_Vehicle_Detail_locate</v>
      </c>
    </row>
    <row r="714" customFormat="false" ht="15.75" hidden="false" customHeight="false" outlineLevel="0" collapsed="false">
      <c r="A714" s="20" t="n">
        <v>724</v>
      </c>
      <c r="B714" s="31" t="s">
        <v>1660</v>
      </c>
      <c r="C714" s="31" t="s">
        <v>1661</v>
      </c>
      <c r="D714" s="8" t="s">
        <v>1632</v>
      </c>
      <c r="E714" s="8" t="s">
        <v>1656</v>
      </c>
      <c r="F714" s="8" t="s">
        <v>1657</v>
      </c>
      <c r="G714" s="20" t="s">
        <v>360</v>
      </c>
      <c r="H714" s="31" t="str">
        <f aca="false">CONCATENATE(D714, "_", E714, "_", LEFT(F714,FIND(" ",F714) - 1), "_", RIGHT(F714,LEN(F714) - FIND(" ",F714)), "_", G714)</f>
        <v>Hardware_feature_Set_View_Vehicle_Detail_View_Vehicle_Detail_important</v>
      </c>
    </row>
    <row r="715" customFormat="false" ht="15.75" hidden="false" customHeight="false" outlineLevel="0" collapsed="false">
      <c r="A715" s="20" t="n">
        <v>725</v>
      </c>
      <c r="B715" s="31" t="s">
        <v>1662</v>
      </c>
      <c r="C715" s="31" t="s">
        <v>1663</v>
      </c>
      <c r="D715" s="8" t="s">
        <v>1632</v>
      </c>
      <c r="E715" s="8" t="s">
        <v>1656</v>
      </c>
      <c r="F715" s="8" t="s">
        <v>1657</v>
      </c>
      <c r="G715" s="16" t="s">
        <v>3215</v>
      </c>
      <c r="H715" s="31" t="str">
        <f aca="false">CONCATENATE(D715, "_", E715, "_", LEFT(F715,FIND(" ",F715) - 1), "_", RIGHT(F715,LEN(F715) - FIND(" ",F715)), "_", G715)</f>
        <v>Hardware_feature_Set_View_Vehicle_Detail_View_Vehicle_Detail_toggle</v>
      </c>
    </row>
    <row r="716" customFormat="false" ht="15.75" hidden="false" customHeight="false" outlineLevel="0" collapsed="false">
      <c r="A716" s="20" t="n">
        <v>726</v>
      </c>
      <c r="B716" s="31" t="s">
        <v>1664</v>
      </c>
      <c r="C716" s="31" t="s">
        <v>1665</v>
      </c>
      <c r="D716" s="8" t="s">
        <v>1632</v>
      </c>
      <c r="E716" s="8" t="s">
        <v>1656</v>
      </c>
      <c r="F716" s="8" t="s">
        <v>1657</v>
      </c>
      <c r="G716" s="16" t="s">
        <v>3215</v>
      </c>
      <c r="H716" s="31" t="str">
        <f aca="false">CONCATENATE(D716, "_", E716, "_", LEFT(F716,FIND(" ",F716) - 1), "_", RIGHT(F716,LEN(F716) - FIND(" ",F716)), "_", G716)</f>
        <v>Hardware_feature_Set_View_Vehicle_Detail_View_Vehicle_Detail_toggle</v>
      </c>
    </row>
    <row r="717" customFormat="false" ht="15.75" hidden="false" customHeight="false" outlineLevel="0" collapsed="false">
      <c r="A717" s="20" t="n">
        <v>727</v>
      </c>
      <c r="B717" s="31" t="s">
        <v>1666</v>
      </c>
      <c r="C717" s="31" t="s">
        <v>1667</v>
      </c>
      <c r="D717" s="8" t="s">
        <v>1632</v>
      </c>
      <c r="E717" s="8" t="s">
        <v>1656</v>
      </c>
      <c r="F717" s="8" t="s">
        <v>1657</v>
      </c>
      <c r="G717" s="16" t="s">
        <v>3215</v>
      </c>
      <c r="H717" s="31" t="str">
        <f aca="false">CONCATENATE(D717, "_", E717, "_", LEFT(F717,FIND(" ",F717) - 1), "_", RIGHT(F717,LEN(F717) - FIND(" ",F717)), "_", G717)</f>
        <v>Hardware_feature_Set_View_Vehicle_Detail_View_Vehicle_Detail_toggle</v>
      </c>
    </row>
    <row r="718" customFormat="false" ht="15.75" hidden="false" customHeight="false" outlineLevel="0" collapsed="false">
      <c r="A718" s="20" t="n">
        <v>728</v>
      </c>
      <c r="B718" s="31" t="s">
        <v>1668</v>
      </c>
      <c r="C718" s="31" t="s">
        <v>1669</v>
      </c>
      <c r="D718" s="8" t="s">
        <v>1632</v>
      </c>
      <c r="E718" s="8" t="s">
        <v>1656</v>
      </c>
      <c r="F718" s="8" t="s">
        <v>1657</v>
      </c>
      <c r="G718" s="20" t="s">
        <v>667</v>
      </c>
      <c r="H718" s="31" t="str">
        <f aca="false">CONCATENATE(D718, "_", E718, "_", LEFT(F718,FIND(" ",F718) - 1), "_", RIGHT(F718,LEN(F718) - FIND(" ",F718)), "_", G718)</f>
        <v>Hardware_feature_Set_View_Vehicle_Detail_View_Vehicle_Detail_having</v>
      </c>
    </row>
    <row r="719" customFormat="false" ht="15.75" hidden="false" customHeight="false" outlineLevel="0" collapsed="false">
      <c r="A719" s="20" t="n">
        <v>729</v>
      </c>
      <c r="B719" s="31" t="s">
        <v>1670</v>
      </c>
      <c r="C719" s="31" t="s">
        <v>1671</v>
      </c>
      <c r="D719" s="8" t="s">
        <v>1632</v>
      </c>
      <c r="E719" s="8" t="s">
        <v>1656</v>
      </c>
      <c r="F719" s="8" t="s">
        <v>1657</v>
      </c>
      <c r="G719" s="16" t="s">
        <v>3186</v>
      </c>
      <c r="H719" s="31" t="str">
        <f aca="false">CONCATENATE(D719, "_", E719, "_", LEFT(F719,FIND(" ",F719) - 1), "_", RIGHT(F719,LEN(F719) - FIND(" ",F719)), "_", G719)</f>
        <v>Hardware_feature_Set_View_Vehicle_Detail_View_Vehicle_Detail_improve</v>
      </c>
    </row>
    <row r="720" customFormat="false" ht="15.75" hidden="false" customHeight="false" outlineLevel="0" collapsed="false">
      <c r="A720" s="20" t="n">
        <v>730</v>
      </c>
      <c r="B720" s="31" t="s">
        <v>1672</v>
      </c>
      <c r="C720" s="31" t="s">
        <v>1673</v>
      </c>
      <c r="D720" s="8" t="s">
        <v>1632</v>
      </c>
      <c r="E720" s="8" t="s">
        <v>1656</v>
      </c>
      <c r="F720" s="8" t="s">
        <v>1657</v>
      </c>
      <c r="G720" s="16" t="s">
        <v>304</v>
      </c>
      <c r="H720" s="31" t="str">
        <f aca="false">CONCATENATE(D720, "_", E720, "_", LEFT(F720,FIND(" ",F720) - 1), "_", RIGHT(F720,LEN(F720) - FIND(" ",F720)), "_", G720)</f>
        <v>Hardware_feature_Set_View_Vehicle_Detail_View_Vehicle_Detail_enable</v>
      </c>
    </row>
    <row r="721" customFormat="false" ht="15.75" hidden="false" customHeight="false" outlineLevel="0" collapsed="false">
      <c r="A721" s="20" t="n">
        <v>731</v>
      </c>
      <c r="B721" s="31" t="s">
        <v>1674</v>
      </c>
      <c r="C721" s="31" t="s">
        <v>1675</v>
      </c>
      <c r="D721" s="8" t="s">
        <v>1632</v>
      </c>
      <c r="E721" s="8" t="s">
        <v>1656</v>
      </c>
      <c r="F721" s="8" t="s">
        <v>1657</v>
      </c>
      <c r="G721" s="20" t="s">
        <v>3271</v>
      </c>
      <c r="H721" s="31" t="str">
        <f aca="false">CONCATENATE(D721, "_", E721, "_", LEFT(F721,FIND(" ",F721) - 1), "_", RIGHT(F721,LEN(F721) - FIND(" ",F721)), "_", G721)</f>
        <v>Hardware_feature_Set_View_Vehicle_Detail_View_Vehicle_Detail_rectify</v>
      </c>
    </row>
    <row r="722" customFormat="false" ht="15.75" hidden="false" customHeight="false" outlineLevel="0" collapsed="false">
      <c r="A722" s="20" t="n">
        <v>732</v>
      </c>
      <c r="B722" s="31" t="s">
        <v>1676</v>
      </c>
      <c r="C722" s="31" t="s">
        <v>1677</v>
      </c>
      <c r="D722" s="8" t="s">
        <v>1632</v>
      </c>
      <c r="E722" s="8" t="s">
        <v>1678</v>
      </c>
      <c r="F722" s="8" t="s">
        <v>1679</v>
      </c>
      <c r="G722" s="20" t="s">
        <v>3150</v>
      </c>
      <c r="H722" s="31" t="str">
        <f aca="false">CONCATENATE(D722, "_", E722, "_", LEFT(F722,FIND(" ",F722) - 1), "_", RIGHT(F722,LEN(F722) - FIND(" ",F722)), "_", G722)</f>
        <v>Hardware_feature_Set_Search_Vehicle_Search_Vehicle_find</v>
      </c>
    </row>
    <row r="723" customFormat="false" ht="15.75" hidden="false" customHeight="false" outlineLevel="0" collapsed="false">
      <c r="A723" s="20" t="n">
        <v>733</v>
      </c>
      <c r="B723" s="31" t="s">
        <v>1680</v>
      </c>
      <c r="C723" s="31" t="s">
        <v>1681</v>
      </c>
      <c r="D723" s="8" t="s">
        <v>1632</v>
      </c>
      <c r="E723" s="8" t="s">
        <v>1678</v>
      </c>
      <c r="F723" s="8" t="s">
        <v>1679</v>
      </c>
      <c r="G723" s="20" t="s">
        <v>3187</v>
      </c>
      <c r="H723" s="31" t="str">
        <f aca="false">CONCATENATE(D723, "_", E723, "_", LEFT(F723,FIND(" ",F723) - 1), "_", RIGHT(F723,LEN(F723) - FIND(" ",F723)), "_", G723)</f>
        <v>Hardware_feature_Set_Search_Vehicle_Search_Vehicle_respond</v>
      </c>
    </row>
    <row r="724" customFormat="false" ht="15.75" hidden="false" customHeight="false" outlineLevel="0" collapsed="false">
      <c r="A724" s="20" t="n">
        <v>734</v>
      </c>
      <c r="B724" s="31" t="s">
        <v>1682</v>
      </c>
      <c r="C724" s="31" t="s">
        <v>1683</v>
      </c>
      <c r="D724" s="8" t="s">
        <v>1632</v>
      </c>
      <c r="E724" s="8" t="s">
        <v>1678</v>
      </c>
      <c r="F724" s="8" t="s">
        <v>1679</v>
      </c>
      <c r="G724" s="20" t="s">
        <v>658</v>
      </c>
      <c r="H724" s="31" t="str">
        <f aca="false">CONCATENATE(D724, "_", E724, "_", LEFT(F724,FIND(" ",F724) - 1), "_", RIGHT(F724,LEN(F724) - FIND(" ",F724)), "_", G724)</f>
        <v>Hardware_feature_Set_Search_Vehicle_Search_Vehicle_searching</v>
      </c>
    </row>
    <row r="725" customFormat="false" ht="15.75" hidden="false" customHeight="false" outlineLevel="0" collapsed="false">
      <c r="A725" s="20" t="n">
        <v>735</v>
      </c>
      <c r="B725" s="31" t="s">
        <v>1684</v>
      </c>
      <c r="C725" s="31" t="s">
        <v>1685</v>
      </c>
      <c r="D725" s="8" t="s">
        <v>1632</v>
      </c>
      <c r="E725" s="8" t="s">
        <v>1678</v>
      </c>
      <c r="F725" s="8" t="s">
        <v>1679</v>
      </c>
      <c r="G725" s="20" t="s">
        <v>236</v>
      </c>
      <c r="H725" s="31" t="str">
        <f aca="false">CONCATENATE(D725, "_", E725, "_", LEFT(F725,FIND(" ",F725) - 1), "_", RIGHT(F725,LEN(F725) - FIND(" ",F725)), "_", G725)</f>
        <v>Hardware_feature_Set_Search_Vehicle_Search_Vehicle_combine</v>
      </c>
    </row>
    <row r="726" customFormat="false" ht="15.75" hidden="false" customHeight="false" outlineLevel="0" collapsed="false">
      <c r="A726" s="20" t="n">
        <v>736</v>
      </c>
      <c r="B726" s="31" t="s">
        <v>1686</v>
      </c>
      <c r="C726" s="31" t="s">
        <v>1687</v>
      </c>
      <c r="D726" s="8" t="s">
        <v>1632</v>
      </c>
      <c r="E726" s="8" t="s">
        <v>1678</v>
      </c>
      <c r="F726" s="8" t="s">
        <v>1679</v>
      </c>
      <c r="G726" s="20" t="s">
        <v>63</v>
      </c>
      <c r="H726" s="31" t="str">
        <f aca="false">CONCATENATE(D726, "_", E726, "_", LEFT(F726,FIND(" ",F726) - 1), "_", RIGHT(F726,LEN(F726) - FIND(" ",F726)), "_", G726)</f>
        <v>Hardware_feature_Set_Search_Vehicle_Search_Vehicle_input</v>
      </c>
    </row>
    <row r="727" customFormat="false" ht="15.75" hidden="false" customHeight="false" outlineLevel="0" collapsed="false">
      <c r="A727" s="20" t="n">
        <v>737</v>
      </c>
      <c r="B727" s="31" t="s">
        <v>1688</v>
      </c>
      <c r="C727" s="31" t="s">
        <v>1689</v>
      </c>
      <c r="D727" s="8" t="s">
        <v>1632</v>
      </c>
      <c r="E727" s="8" t="s">
        <v>1678</v>
      </c>
      <c r="F727" s="8" t="s">
        <v>1679</v>
      </c>
      <c r="G727" s="16" t="s">
        <v>3213</v>
      </c>
      <c r="H727" s="31" t="str">
        <f aca="false">CONCATENATE(D727, "_", E727, "_", LEFT(F727,FIND(" ",F727) - 1), "_", RIGHT(F727,LEN(F727) - FIND(" ",F727)), "_", G727)</f>
        <v>Hardware_feature_Set_Search_Vehicle_Search_Vehicle_enter</v>
      </c>
    </row>
    <row r="728" customFormat="false" ht="15.75" hidden="false" customHeight="false" outlineLevel="0" collapsed="false">
      <c r="A728" s="20" t="n">
        <v>738</v>
      </c>
      <c r="B728" s="31" t="s">
        <v>1690</v>
      </c>
      <c r="C728" s="31" t="s">
        <v>1691</v>
      </c>
      <c r="D728" s="8" t="s">
        <v>1632</v>
      </c>
      <c r="E728" s="8" t="s">
        <v>1678</v>
      </c>
      <c r="F728" s="8" t="s">
        <v>1679</v>
      </c>
      <c r="G728" s="20" t="s">
        <v>89</v>
      </c>
      <c r="H728" s="31" t="str">
        <f aca="false">CONCATENATE(D728, "_", E728, "_", LEFT(F728,FIND(" ",F728) - 1), "_", RIGHT(F728,LEN(F728) - FIND(" ",F728)), "_", G728)</f>
        <v>Hardware_feature_Set_Search_Vehicle_Search_Vehicle_search</v>
      </c>
    </row>
    <row r="729" customFormat="false" ht="15.75" hidden="false" customHeight="false" outlineLevel="0" collapsed="false">
      <c r="A729" s="20" t="n">
        <v>739</v>
      </c>
      <c r="B729" s="31" t="s">
        <v>1692</v>
      </c>
      <c r="C729" s="31" t="s">
        <v>1693</v>
      </c>
      <c r="D729" s="8" t="s">
        <v>1632</v>
      </c>
      <c r="E729" s="8" t="s">
        <v>1678</v>
      </c>
      <c r="F729" s="8" t="s">
        <v>1679</v>
      </c>
      <c r="G729" s="20" t="s">
        <v>1117</v>
      </c>
      <c r="H729" s="31" t="str">
        <f aca="false">CONCATENATE(D729, "_", E729, "_", LEFT(F729,FIND(" ",F729) - 1), "_", RIGHT(F729,LEN(F729) - FIND(" ",F729)), "_", G729)</f>
        <v>Hardware_feature_Set_Search_Vehicle_Search_Vehicle_use</v>
      </c>
    </row>
    <row r="730" customFormat="false" ht="15.75" hidden="false" customHeight="false" outlineLevel="0" collapsed="false">
      <c r="A730" s="20" t="n">
        <v>740</v>
      </c>
      <c r="B730" s="31" t="s">
        <v>1694</v>
      </c>
      <c r="C730" s="31" t="s">
        <v>1695</v>
      </c>
      <c r="D730" s="8" t="s">
        <v>1632</v>
      </c>
      <c r="E730" s="8" t="s">
        <v>1678</v>
      </c>
      <c r="F730" s="8" t="s">
        <v>1679</v>
      </c>
      <c r="G730" s="20" t="s">
        <v>3272</v>
      </c>
      <c r="H730" s="31" t="str">
        <f aca="false">CONCATENATE(D730, "_", E730, "_", LEFT(F730,FIND(" ",F730) - 1), "_", RIGHT(F730,LEN(F730) - FIND(" ",F730)), "_", G730)</f>
        <v>Hardware_feature_Set_Search_Vehicle_Search_Vehicle_show</v>
      </c>
    </row>
    <row r="731" customFormat="false" ht="15.75" hidden="false" customHeight="false" outlineLevel="0" collapsed="false">
      <c r="A731" s="20" t="n">
        <v>741</v>
      </c>
      <c r="B731" s="31" t="s">
        <v>1696</v>
      </c>
      <c r="C731" s="31" t="s">
        <v>1697</v>
      </c>
      <c r="D731" s="8" t="s">
        <v>1632</v>
      </c>
      <c r="E731" s="8" t="s">
        <v>1678</v>
      </c>
      <c r="F731" s="8" t="s">
        <v>1679</v>
      </c>
      <c r="G731" s="20" t="s">
        <v>3273</v>
      </c>
      <c r="H731" s="31" t="str">
        <f aca="false">CONCATENATE(D731, "_", E731, "_", LEFT(F731,FIND(" ",F731) - 1), "_", RIGHT(F731,LEN(F731) - FIND(" ",F731)), "_", G731)</f>
        <v>Hardware_feature_Set_Search_Vehicle_Search_Vehicle_streamline</v>
      </c>
    </row>
    <row r="732" customFormat="false" ht="15.75" hidden="false" customHeight="false" outlineLevel="0" collapsed="false">
      <c r="A732" s="20" t="n">
        <v>742</v>
      </c>
      <c r="B732" s="28" t="s">
        <v>1698</v>
      </c>
      <c r="C732" s="28" t="s">
        <v>1699</v>
      </c>
      <c r="D732" s="8" t="s">
        <v>1632</v>
      </c>
      <c r="E732" s="8" t="s">
        <v>625</v>
      </c>
      <c r="F732" s="8" t="s">
        <v>1700</v>
      </c>
      <c r="G732" s="16" t="s">
        <v>173</v>
      </c>
      <c r="H732" s="31" t="str">
        <f aca="false">CONCATENATE(D732, "_", E732, "_", LEFT(F732,FIND(" ",F732) - 1), "_", RIGHT(F732,LEN(F732) - FIND(" ",F732)), "_", G732)</f>
        <v>Hardware_feature_Set_Add_Vehicle_Add_Vehicle_add</v>
      </c>
    </row>
    <row r="733" customFormat="false" ht="15.75" hidden="false" customHeight="false" outlineLevel="0" collapsed="false">
      <c r="A733" s="20" t="n">
        <v>743</v>
      </c>
      <c r="B733" s="28" t="s">
        <v>1701</v>
      </c>
      <c r="C733" s="28" t="s">
        <v>1702</v>
      </c>
      <c r="D733" s="8" t="s">
        <v>1632</v>
      </c>
      <c r="E733" s="8" t="s">
        <v>625</v>
      </c>
      <c r="F733" s="8" t="s">
        <v>1700</v>
      </c>
      <c r="G733" s="16" t="s">
        <v>3213</v>
      </c>
      <c r="H733" s="31" t="str">
        <f aca="false">CONCATENATE(D733, "_", E733, "_", LEFT(F733,FIND(" ",F733) - 1), "_", RIGHT(F733,LEN(F733) - FIND(" ",F733)), "_", G733)</f>
        <v>Hardware_feature_Set_Add_Vehicle_Add_Vehicle_enter</v>
      </c>
    </row>
    <row r="734" customFormat="false" ht="15.75" hidden="false" customHeight="false" outlineLevel="0" collapsed="false">
      <c r="A734" s="20" t="n">
        <v>744</v>
      </c>
      <c r="B734" s="28" t="s">
        <v>1703</v>
      </c>
      <c r="C734" s="28" t="s">
        <v>1704</v>
      </c>
      <c r="D734" s="8" t="s">
        <v>1632</v>
      </c>
      <c r="E734" s="8" t="s">
        <v>625</v>
      </c>
      <c r="F734" s="8" t="s">
        <v>1700</v>
      </c>
      <c r="G734" s="20" t="s">
        <v>311</v>
      </c>
      <c r="H734" s="31" t="str">
        <f aca="false">CONCATENATE(D734, "_", E734, "_", LEFT(F734,FIND(" ",F734) - 1), "_", RIGHT(F734,LEN(F734) - FIND(" ",F734)), "_", G734)</f>
        <v>Hardware_feature_Set_Add_Vehicle_Add_Vehicle_specify</v>
      </c>
    </row>
    <row r="735" customFormat="false" ht="15.75" hidden="false" customHeight="false" outlineLevel="0" collapsed="false">
      <c r="A735" s="20" t="n">
        <v>745</v>
      </c>
      <c r="B735" s="28" t="s">
        <v>1705</v>
      </c>
      <c r="C735" s="28" t="s">
        <v>1706</v>
      </c>
      <c r="D735" s="8" t="s">
        <v>1632</v>
      </c>
      <c r="E735" s="8" t="s">
        <v>625</v>
      </c>
      <c r="F735" s="8" t="s">
        <v>1700</v>
      </c>
      <c r="G735" s="16" t="s">
        <v>173</v>
      </c>
      <c r="H735" s="31" t="str">
        <f aca="false">CONCATENATE(D735, "_", E735, "_", LEFT(F735,FIND(" ",F735) - 1), "_", RIGHT(F735,LEN(F735) - FIND(" ",F735)), "_", G735)</f>
        <v>Hardware_feature_Set_Add_Vehicle_Add_Vehicle_add</v>
      </c>
    </row>
    <row r="736" customFormat="false" ht="15.75" hidden="false" customHeight="false" outlineLevel="0" collapsed="false">
      <c r="A736" s="20" t="n">
        <v>746</v>
      </c>
      <c r="B736" s="28" t="s">
        <v>1707</v>
      </c>
      <c r="C736" s="28" t="s">
        <v>1708</v>
      </c>
      <c r="D736" s="8" t="s">
        <v>1632</v>
      </c>
      <c r="E736" s="8" t="s">
        <v>625</v>
      </c>
      <c r="F736" s="8" t="s">
        <v>1700</v>
      </c>
      <c r="G736" s="20" t="s">
        <v>3274</v>
      </c>
      <c r="H736" s="31" t="str">
        <f aca="false">CONCATENATE(D736, "_", E736, "_", LEFT(F736,FIND(" ",F736) - 1), "_", RIGHT(F736,LEN(F736) - FIND(" ",F736)), "_", G736)</f>
        <v>Hardware_feature_Set_Add_Vehicle_Add_Vehicle_defining</v>
      </c>
    </row>
    <row r="737" customFormat="false" ht="15.75" hidden="false" customHeight="false" outlineLevel="0" collapsed="false">
      <c r="A737" s="20" t="n">
        <v>747</v>
      </c>
      <c r="B737" s="28" t="s">
        <v>1710</v>
      </c>
      <c r="C737" s="28" t="s">
        <v>1711</v>
      </c>
      <c r="D737" s="8" t="s">
        <v>1632</v>
      </c>
      <c r="E737" s="8" t="s">
        <v>625</v>
      </c>
      <c r="F737" s="8" t="s">
        <v>1700</v>
      </c>
      <c r="G737" s="20" t="s">
        <v>3163</v>
      </c>
      <c r="H737" s="31" t="str">
        <f aca="false">CONCATENATE(D737, "_", E737, "_", LEFT(F737,FIND(" ",F737) - 1), "_", RIGHT(F737,LEN(F737) - FIND(" ",F737)), "_", G737)</f>
        <v>Hardware_feature_Set_Add_Vehicle_Add_Vehicle_ensure</v>
      </c>
    </row>
    <row r="738" customFormat="false" ht="15.75" hidden="false" customHeight="false" outlineLevel="0" collapsed="false">
      <c r="A738" s="20" t="n">
        <v>748</v>
      </c>
      <c r="B738" s="28" t="s">
        <v>1712</v>
      </c>
      <c r="C738" s="28" t="s">
        <v>1713</v>
      </c>
      <c r="D738" s="8" t="s">
        <v>1632</v>
      </c>
      <c r="E738" s="8" t="s">
        <v>625</v>
      </c>
      <c r="F738" s="8" t="s">
        <v>1700</v>
      </c>
      <c r="G738" s="20" t="s">
        <v>3275</v>
      </c>
      <c r="H738" s="31" t="str">
        <f aca="false">CONCATENATE(D738, "_", E738, "_", LEFT(F738,FIND(" ",F738) - 1), "_", RIGHT(F738,LEN(F738) - FIND(" ",F738)), "_", G738)</f>
        <v>Hardware_feature_Set_Add_Vehicle_Add_Vehicle_removed</v>
      </c>
    </row>
    <row r="739" customFormat="false" ht="15.75" hidden="false" customHeight="false" outlineLevel="0" collapsed="false">
      <c r="A739" s="20" t="n">
        <v>749</v>
      </c>
      <c r="B739" s="28" t="s">
        <v>1714</v>
      </c>
      <c r="C739" s="28" t="s">
        <v>1715</v>
      </c>
      <c r="D739" s="8" t="s">
        <v>1632</v>
      </c>
      <c r="E739" s="8" t="s">
        <v>625</v>
      </c>
      <c r="F739" s="8" t="s">
        <v>1700</v>
      </c>
      <c r="G739" s="20" t="s">
        <v>173</v>
      </c>
      <c r="H739" s="31" t="str">
        <f aca="false">CONCATENATE(D739, "_", E739, "_", LEFT(F739,FIND(" ",F739) - 1), "_", RIGHT(F739,LEN(F739) - FIND(" ",F739)), "_", G739)</f>
        <v>Hardware_feature_Set_Add_Vehicle_Add_Vehicle_add</v>
      </c>
    </row>
    <row r="740" customFormat="false" ht="15.75" hidden="false" customHeight="false" outlineLevel="0" collapsed="false">
      <c r="A740" s="20" t="n">
        <v>750</v>
      </c>
      <c r="B740" s="28" t="s">
        <v>1716</v>
      </c>
      <c r="C740" s="28" t="s">
        <v>1717</v>
      </c>
      <c r="D740" s="8" t="s">
        <v>1632</v>
      </c>
      <c r="E740" s="8" t="s">
        <v>625</v>
      </c>
      <c r="F740" s="8" t="s">
        <v>1700</v>
      </c>
      <c r="G740" s="20" t="s">
        <v>3155</v>
      </c>
      <c r="H740" s="31" t="str">
        <f aca="false">CONCATENATE(D740, "_", E740, "_", LEFT(F740,FIND(" ",F740) - 1), "_", RIGHT(F740,LEN(F740) - FIND(" ",F740)), "_", G740)</f>
        <v>Hardware_feature_Set_Add_Vehicle_Add_Vehicle_assist</v>
      </c>
    </row>
    <row r="741" customFormat="false" ht="15.75" hidden="false" customHeight="false" outlineLevel="0" collapsed="false">
      <c r="A741" s="20" t="n">
        <v>751</v>
      </c>
      <c r="B741" s="28" t="s">
        <v>1718</v>
      </c>
      <c r="C741" s="28" t="s">
        <v>1719</v>
      </c>
      <c r="D741" s="8" t="s">
        <v>1632</v>
      </c>
      <c r="E741" s="8" t="s">
        <v>625</v>
      </c>
      <c r="F741" s="8" t="s">
        <v>1700</v>
      </c>
      <c r="G741" s="16" t="s">
        <v>187</v>
      </c>
      <c r="H741" s="31" t="str">
        <f aca="false">CONCATENATE(D741, "_", E741, "_", LEFT(F741,FIND(" ",F741) - 1), "_", RIGHT(F741,LEN(F741) - FIND(" ",F741)), "_", G741)</f>
        <v>Hardware_feature_Set_Add_Vehicle_Add_Vehicle_edit</v>
      </c>
    </row>
    <row r="742" customFormat="false" ht="15.75" hidden="false" customHeight="false" outlineLevel="0" collapsed="false">
      <c r="A742" s="20" t="n">
        <v>752</v>
      </c>
      <c r="B742" s="31" t="s">
        <v>1720</v>
      </c>
      <c r="C742" s="31" t="s">
        <v>1721</v>
      </c>
      <c r="D742" s="8" t="s">
        <v>1722</v>
      </c>
      <c r="E742" s="8" t="s">
        <v>1723</v>
      </c>
      <c r="F742" s="8" t="s">
        <v>1723</v>
      </c>
      <c r="G742" s="20" t="s">
        <v>89</v>
      </c>
      <c r="H742" s="31" t="str">
        <f aca="false">CONCATENATE(LEFT(D742,FIND(" ",D742) - 1),RIGHT(D742,LEN(D742) - FIND(" ",D742)), "_", E742, "_", F742, "_", G742)</f>
        <v>TripManagement_Trip_Trip_search</v>
      </c>
    </row>
    <row r="743" customFormat="false" ht="15.75" hidden="false" customHeight="false" outlineLevel="0" collapsed="false">
      <c r="A743" s="20" t="n">
        <v>753</v>
      </c>
      <c r="B743" s="31" t="s">
        <v>1724</v>
      </c>
      <c r="C743" s="31" t="s">
        <v>1725</v>
      </c>
      <c r="D743" s="8" t="s">
        <v>1722</v>
      </c>
      <c r="E743" s="8" t="s">
        <v>1723</v>
      </c>
      <c r="F743" s="8" t="s">
        <v>1723</v>
      </c>
      <c r="G743" s="20" t="s">
        <v>3210</v>
      </c>
      <c r="H743" s="31" t="str">
        <f aca="false">CONCATENATE(LEFT(D743,FIND(" ",D743) - 1),RIGHT(D743,LEN(D743) - FIND(" ",D743)), "_", E743, "_", F743, "_", G743)</f>
        <v>TripManagement_Trip_Trip_differentiate</v>
      </c>
    </row>
    <row r="744" customFormat="false" ht="15.75" hidden="false" customHeight="false" outlineLevel="0" collapsed="false">
      <c r="A744" s="20" t="n">
        <v>754</v>
      </c>
      <c r="B744" s="31" t="s">
        <v>1726</v>
      </c>
      <c r="C744" s="31" t="s">
        <v>1727</v>
      </c>
      <c r="D744" s="8" t="s">
        <v>1722</v>
      </c>
      <c r="E744" s="8" t="s">
        <v>1723</v>
      </c>
      <c r="F744" s="8" t="s">
        <v>1723</v>
      </c>
      <c r="G744" s="20" t="s">
        <v>3152</v>
      </c>
      <c r="H744" s="31" t="str">
        <f aca="false">CONCATENATE(LEFT(D744,FIND(" ",D744) - 1),RIGHT(D744,LEN(D744) - FIND(" ",D744)), "_", E744, "_", F744, "_", G744)</f>
        <v>TripManagement_Trip_Trip_include</v>
      </c>
    </row>
    <row r="745" customFormat="false" ht="15.75" hidden="false" customHeight="false" outlineLevel="0" collapsed="false">
      <c r="A745" s="20" t="n">
        <v>755</v>
      </c>
      <c r="B745" s="31" t="s">
        <v>1728</v>
      </c>
      <c r="C745" s="31" t="s">
        <v>1729</v>
      </c>
      <c r="D745" s="8" t="s">
        <v>1722</v>
      </c>
      <c r="E745" s="8" t="s">
        <v>1723</v>
      </c>
      <c r="F745" s="8" t="s">
        <v>1723</v>
      </c>
      <c r="G745" s="20" t="s">
        <v>36</v>
      </c>
      <c r="H745" s="31" t="str">
        <f aca="false">CONCATENATE(LEFT(D745,FIND(" ",D745) - 1),RIGHT(D745,LEN(D745) - FIND(" ",D745)), "_", E745, "_", F745, "_", G745)</f>
        <v>TripManagement_Trip_Trip_customize</v>
      </c>
    </row>
    <row r="746" customFormat="false" ht="15.75" hidden="false" customHeight="false" outlineLevel="0" collapsed="false">
      <c r="A746" s="20" t="n">
        <v>756</v>
      </c>
      <c r="B746" s="31" t="s">
        <v>1730</v>
      </c>
      <c r="C746" s="31" t="s">
        <v>1731</v>
      </c>
      <c r="D746" s="8" t="s">
        <v>1722</v>
      </c>
      <c r="E746" s="8" t="s">
        <v>1723</v>
      </c>
      <c r="F746" s="8" t="s">
        <v>1723</v>
      </c>
      <c r="G746" s="20" t="s">
        <v>667</v>
      </c>
      <c r="H746" s="31" t="str">
        <f aca="false">CONCATENATE(LEFT(D746,FIND(" ",D746) - 1),RIGHT(D746,LEN(D746) - FIND(" ",D746)), "_", E746, "_", F746, "_", G746)</f>
        <v>TripManagement_Trip_Trip_having</v>
      </c>
    </row>
    <row r="747" customFormat="false" ht="15.75" hidden="false" customHeight="false" outlineLevel="0" collapsed="false">
      <c r="A747" s="20" t="n">
        <v>757</v>
      </c>
      <c r="B747" s="31" t="s">
        <v>1732</v>
      </c>
      <c r="C747" s="31" t="s">
        <v>1733</v>
      </c>
      <c r="D747" s="8" t="s">
        <v>1722</v>
      </c>
      <c r="E747" s="8" t="s">
        <v>1723</v>
      </c>
      <c r="F747" s="8" t="s">
        <v>1723</v>
      </c>
      <c r="G747" s="20" t="s">
        <v>1734</v>
      </c>
      <c r="H747" s="31" t="str">
        <f aca="false">CONCATENATE(LEFT(D747,FIND(" ",D747) - 1),RIGHT(D747,LEN(D747) - FIND(" ",D747)), "_", E747, "_", F747, "_", G747)</f>
        <v>TripManagement_Trip_Trip_modification</v>
      </c>
    </row>
    <row r="748" customFormat="false" ht="15.75" hidden="false" customHeight="false" outlineLevel="0" collapsed="false">
      <c r="A748" s="20" t="n">
        <v>758</v>
      </c>
      <c r="B748" s="31" t="s">
        <v>1735</v>
      </c>
      <c r="C748" s="31" t="s">
        <v>1736</v>
      </c>
      <c r="D748" s="8" t="s">
        <v>1722</v>
      </c>
      <c r="E748" s="8" t="s">
        <v>1723</v>
      </c>
      <c r="F748" s="8" t="s">
        <v>1723</v>
      </c>
      <c r="G748" s="20" t="s">
        <v>689</v>
      </c>
      <c r="H748" s="31" t="str">
        <f aca="false">CONCATENATE(LEFT(D748,FIND(" ",D748) - 1),RIGHT(D748,LEN(D748) - FIND(" ",D748)), "_", E748, "_", F748, "_", G748)</f>
        <v>TripManagement_Trip_Trip_categorize</v>
      </c>
    </row>
    <row r="749" customFormat="false" ht="15.75" hidden="false" customHeight="false" outlineLevel="0" collapsed="false">
      <c r="A749" s="20" t="n">
        <v>759</v>
      </c>
      <c r="B749" s="31" t="s">
        <v>1737</v>
      </c>
      <c r="C749" s="31" t="s">
        <v>1738</v>
      </c>
      <c r="D749" s="8" t="s">
        <v>1722</v>
      </c>
      <c r="E749" s="8" t="s">
        <v>1723</v>
      </c>
      <c r="F749" s="8" t="s">
        <v>1723</v>
      </c>
      <c r="G749" s="16" t="s">
        <v>3159</v>
      </c>
      <c r="H749" s="31" t="str">
        <f aca="false">CONCATENATE(LEFT(D749,FIND(" ",D749) - 1),RIGHT(D749,LEN(D749) - FIND(" ",D749)), "_", E749, "_", F749, "_", G749)</f>
        <v>TripManagement_Trip_Trip_filter</v>
      </c>
    </row>
    <row r="750" customFormat="false" ht="15.75" hidden="false" customHeight="false" outlineLevel="0" collapsed="false">
      <c r="A750" s="20" t="n">
        <v>760</v>
      </c>
      <c r="B750" s="31" t="s">
        <v>1739</v>
      </c>
      <c r="C750" s="31" t="s">
        <v>1740</v>
      </c>
      <c r="D750" s="8" t="s">
        <v>1722</v>
      </c>
      <c r="E750" s="8" t="s">
        <v>1723</v>
      </c>
      <c r="F750" s="8" t="s">
        <v>1723</v>
      </c>
      <c r="G750" s="20" t="s">
        <v>3264</v>
      </c>
      <c r="H750" s="31" t="str">
        <f aca="false">CONCATENATE(LEFT(D750,FIND(" ",D750) - 1),RIGHT(D750,LEN(D750) - FIND(" ",D750)), "_", E750, "_", F750, "_", G750)</f>
        <v>TripManagement_Trip_Trip_tracking</v>
      </c>
    </row>
    <row r="751" customFormat="false" ht="15.75" hidden="false" customHeight="false" outlineLevel="0" collapsed="false">
      <c r="A751" s="20" t="n">
        <v>761</v>
      </c>
      <c r="B751" s="31" t="s">
        <v>1741</v>
      </c>
      <c r="C751" s="31" t="s">
        <v>1742</v>
      </c>
      <c r="D751" s="8" t="s">
        <v>1722</v>
      </c>
      <c r="E751" s="8" t="s">
        <v>1723</v>
      </c>
      <c r="F751" s="8" t="s">
        <v>1723</v>
      </c>
      <c r="G751" s="20" t="s">
        <v>89</v>
      </c>
      <c r="H751" s="31" t="str">
        <f aca="false">CONCATENATE(LEFT(D751,FIND(" ",D751) - 1),RIGHT(D751,LEN(D751) - FIND(" ",D751)), "_", E751, "_", F751, "_", G751)</f>
        <v>TripManagement_Trip_Trip_search</v>
      </c>
    </row>
    <row r="752" customFormat="false" ht="15.75" hidden="false" customHeight="false" outlineLevel="0" collapsed="false">
      <c r="A752" s="20" t="n">
        <v>762</v>
      </c>
      <c r="B752" s="28" t="s">
        <v>1743</v>
      </c>
      <c r="C752" s="28" t="s">
        <v>1744</v>
      </c>
      <c r="D752" s="8" t="s">
        <v>1722</v>
      </c>
      <c r="E752" s="8" t="s">
        <v>1723</v>
      </c>
      <c r="F752" s="8" t="s">
        <v>1745</v>
      </c>
      <c r="G752" s="20" t="s">
        <v>1120</v>
      </c>
      <c r="H752" s="31" t="str">
        <f aca="false">CONCATENATE(LEFT(D752,FIND(" ",D752) - 1),RIGHT(D752,LEN(D752) - FIND(" ",D752)), "_", E752, "_", F752, "_", G752)</f>
        <v>TripManagement_Trip_PickupManagement_pickup</v>
      </c>
    </row>
    <row r="753" customFormat="false" ht="15.75" hidden="false" customHeight="false" outlineLevel="0" collapsed="false">
      <c r="A753" s="20" t="n">
        <v>763</v>
      </c>
      <c r="B753" s="28" t="s">
        <v>1746</v>
      </c>
      <c r="C753" s="28" t="s">
        <v>1747</v>
      </c>
      <c r="D753" s="8" t="s">
        <v>1722</v>
      </c>
      <c r="E753" s="8" t="s">
        <v>1723</v>
      </c>
      <c r="F753" s="8" t="s">
        <v>1745</v>
      </c>
      <c r="G753" s="20" t="s">
        <v>1120</v>
      </c>
      <c r="H753" s="31" t="str">
        <f aca="false">CONCATENATE(LEFT(D753,FIND(" ",D753) - 1),RIGHT(D753,LEN(D753) - FIND(" ",D753)), "_", E753, "_", F753, "_", G753)</f>
        <v>TripManagement_Trip_PickupManagement_pickup</v>
      </c>
    </row>
    <row r="754" customFormat="false" ht="15.75" hidden="false" customHeight="false" outlineLevel="0" collapsed="false">
      <c r="A754" s="20" t="n">
        <v>764</v>
      </c>
      <c r="B754" s="28" t="s">
        <v>1748</v>
      </c>
      <c r="C754" s="28" t="s">
        <v>1749</v>
      </c>
      <c r="D754" s="8" t="s">
        <v>1722</v>
      </c>
      <c r="E754" s="8" t="s">
        <v>1723</v>
      </c>
      <c r="F754" s="8" t="s">
        <v>1745</v>
      </c>
      <c r="G754" s="20" t="s">
        <v>1120</v>
      </c>
      <c r="H754" s="31" t="str">
        <f aca="false">CONCATENATE(LEFT(D754,FIND(" ",D754) - 1),RIGHT(D754,LEN(D754) - FIND(" ",D754)), "_", E754, "_", F754, "_", G754)</f>
        <v>TripManagement_Trip_PickupManagement_pickup</v>
      </c>
    </row>
    <row r="755" customFormat="false" ht="15.75" hidden="false" customHeight="false" outlineLevel="0" collapsed="false">
      <c r="A755" s="20" t="n">
        <v>765</v>
      </c>
      <c r="B755" s="28" t="s">
        <v>1750</v>
      </c>
      <c r="C755" s="28" t="s">
        <v>1751</v>
      </c>
      <c r="D755" s="8" t="s">
        <v>1722</v>
      </c>
      <c r="E755" s="8" t="s">
        <v>1723</v>
      </c>
      <c r="F755" s="8" t="s">
        <v>1745</v>
      </c>
      <c r="G755" s="20" t="s">
        <v>1120</v>
      </c>
      <c r="H755" s="31" t="str">
        <f aca="false">CONCATENATE(LEFT(D755,FIND(" ",D755) - 1),RIGHT(D755,LEN(D755) - FIND(" ",D755)), "_", E755, "_", F755, "_", G755)</f>
        <v>TripManagement_Trip_PickupManagement_pickup</v>
      </c>
    </row>
    <row r="756" customFormat="false" ht="15.75" hidden="false" customHeight="false" outlineLevel="0" collapsed="false">
      <c r="A756" s="20" t="n">
        <v>766</v>
      </c>
      <c r="B756" s="28" t="s">
        <v>1752</v>
      </c>
      <c r="C756" s="28" t="s">
        <v>1753</v>
      </c>
      <c r="D756" s="8" t="s">
        <v>1722</v>
      </c>
      <c r="E756" s="8" t="s">
        <v>1723</v>
      </c>
      <c r="F756" s="8" t="s">
        <v>1745</v>
      </c>
      <c r="G756" s="20" t="s">
        <v>1120</v>
      </c>
      <c r="H756" s="31" t="str">
        <f aca="false">CONCATENATE(LEFT(D756,FIND(" ",D756) - 1),RIGHT(D756,LEN(D756) - FIND(" ",D756)), "_", E756, "_", F756, "_", G756)</f>
        <v>TripManagement_Trip_PickupManagement_pickup</v>
      </c>
    </row>
    <row r="757" customFormat="false" ht="15.75" hidden="false" customHeight="false" outlineLevel="0" collapsed="false">
      <c r="A757" s="20" t="n">
        <v>767</v>
      </c>
      <c r="B757" s="28" t="s">
        <v>1754</v>
      </c>
      <c r="C757" s="28" t="s">
        <v>1755</v>
      </c>
      <c r="D757" s="8" t="s">
        <v>1722</v>
      </c>
      <c r="E757" s="8" t="s">
        <v>1723</v>
      </c>
      <c r="F757" s="8" t="s">
        <v>1745</v>
      </c>
      <c r="G757" s="20" t="s">
        <v>1120</v>
      </c>
      <c r="H757" s="31" t="str">
        <f aca="false">CONCATENATE(LEFT(D757,FIND(" ",D757) - 1),RIGHT(D757,LEN(D757) - FIND(" ",D757)), "_", E757, "_", F757, "_", G757)</f>
        <v>TripManagement_Trip_PickupManagement_pickup</v>
      </c>
    </row>
    <row r="758" customFormat="false" ht="15.75" hidden="false" customHeight="false" outlineLevel="0" collapsed="false">
      <c r="A758" s="20" t="n">
        <v>768</v>
      </c>
      <c r="B758" s="28" t="s">
        <v>1756</v>
      </c>
      <c r="C758" s="28" t="s">
        <v>1757</v>
      </c>
      <c r="D758" s="8" t="s">
        <v>1722</v>
      </c>
      <c r="E758" s="8" t="s">
        <v>1723</v>
      </c>
      <c r="F758" s="8" t="s">
        <v>1745</v>
      </c>
      <c r="G758" s="20" t="s">
        <v>1120</v>
      </c>
      <c r="H758" s="31" t="str">
        <f aca="false">CONCATENATE(LEFT(D758,FIND(" ",D758) - 1),RIGHT(D758,LEN(D758) - FIND(" ",D758)), "_", E758, "_", F758, "_", G758)</f>
        <v>TripManagement_Trip_PickupManagement_pickup</v>
      </c>
    </row>
    <row r="759" customFormat="false" ht="15.75" hidden="false" customHeight="false" outlineLevel="0" collapsed="false">
      <c r="A759" s="20" t="n">
        <v>769</v>
      </c>
      <c r="B759" s="28" t="s">
        <v>1758</v>
      </c>
      <c r="C759" s="28" t="s">
        <v>1759</v>
      </c>
      <c r="D759" s="8" t="s">
        <v>1722</v>
      </c>
      <c r="E759" s="8" t="s">
        <v>1723</v>
      </c>
      <c r="F759" s="8" t="s">
        <v>1745</v>
      </c>
      <c r="G759" s="20" t="s">
        <v>1120</v>
      </c>
      <c r="H759" s="31" t="str">
        <f aca="false">CONCATENATE(LEFT(D759,FIND(" ",D759) - 1),RIGHT(D759,LEN(D759) - FIND(" ",D759)), "_", E759, "_", F759, "_", G759)</f>
        <v>TripManagement_Trip_PickupManagement_pickup</v>
      </c>
    </row>
    <row r="760" customFormat="false" ht="15.75" hidden="false" customHeight="false" outlineLevel="0" collapsed="false">
      <c r="A760" s="20" t="n">
        <v>770</v>
      </c>
      <c r="B760" s="28" t="s">
        <v>1760</v>
      </c>
      <c r="C760" s="28" t="s">
        <v>1761</v>
      </c>
      <c r="D760" s="8" t="s">
        <v>1722</v>
      </c>
      <c r="E760" s="8" t="s">
        <v>1723</v>
      </c>
      <c r="F760" s="8" t="s">
        <v>1745</v>
      </c>
      <c r="G760" s="20" t="s">
        <v>1120</v>
      </c>
      <c r="H760" s="31" t="str">
        <f aca="false">CONCATENATE(LEFT(D760,FIND(" ",D760) - 1),RIGHT(D760,LEN(D760) - FIND(" ",D760)), "_", E760, "_", F760, "_", G760)</f>
        <v>TripManagement_Trip_PickupManagement_pickup</v>
      </c>
    </row>
    <row r="761" customFormat="false" ht="15.75" hidden="false" customHeight="false" outlineLevel="0" collapsed="false">
      <c r="A761" s="20" t="n">
        <v>771</v>
      </c>
      <c r="B761" s="28" t="s">
        <v>1762</v>
      </c>
      <c r="C761" s="28" t="s">
        <v>1763</v>
      </c>
      <c r="D761" s="8" t="s">
        <v>1722</v>
      </c>
      <c r="E761" s="8" t="s">
        <v>1723</v>
      </c>
      <c r="F761" s="8" t="s">
        <v>1745</v>
      </c>
      <c r="G761" s="20" t="s">
        <v>1120</v>
      </c>
      <c r="H761" s="31" t="str">
        <f aca="false">CONCATENATE(LEFT(D761,FIND(" ",D761) - 1),RIGHT(D761,LEN(D761) - FIND(" ",D761)), "_", E761, "_", F761, "_", G761)</f>
        <v>TripManagement_Trip_PickupManagement_pickup</v>
      </c>
    </row>
    <row r="762" customFormat="false" ht="15.75" hidden="false" customHeight="false" outlineLevel="0" collapsed="false">
      <c r="A762" s="20" t="n">
        <v>772</v>
      </c>
      <c r="B762" s="28" t="s">
        <v>1764</v>
      </c>
      <c r="C762" s="28" t="s">
        <v>1765</v>
      </c>
      <c r="D762" s="8" t="s">
        <v>1766</v>
      </c>
      <c r="E762" s="8" t="s">
        <v>1767</v>
      </c>
      <c r="F762" s="8" t="s">
        <v>1767</v>
      </c>
      <c r="G762" s="20" t="s">
        <v>1768</v>
      </c>
      <c r="H762" s="31" t="str">
        <f aca="false">CONCATENATE(LEFT(D762,FIND(" ",D762) - 1),RIGHT(D762,LEN(D762) - FIND(" ",D762)), "_", E762, "_", F762, "_", G762)</f>
        <v>VehicleExpenses_Accident_Accident_browse</v>
      </c>
    </row>
    <row r="763" customFormat="false" ht="15.75" hidden="false" customHeight="false" outlineLevel="0" collapsed="false">
      <c r="A763" s="20" t="n">
        <v>773</v>
      </c>
      <c r="B763" s="28" t="s">
        <v>1769</v>
      </c>
      <c r="C763" s="28" t="s">
        <v>1770</v>
      </c>
      <c r="D763" s="8" t="s">
        <v>1766</v>
      </c>
      <c r="E763" s="8" t="s">
        <v>1767</v>
      </c>
      <c r="F763" s="8" t="s">
        <v>1767</v>
      </c>
      <c r="G763" s="20" t="s">
        <v>3160</v>
      </c>
      <c r="H763" s="31" t="str">
        <f aca="false">CONCATENATE(LEFT(D763,FIND(" ",D763) - 1),RIGHT(D763,LEN(D763) - FIND(" ",D763)), "_", E763, "_", F763, "_", G763)</f>
        <v>VehicleExpenses_Accident_Accident_view</v>
      </c>
    </row>
    <row r="764" customFormat="false" ht="15.75" hidden="false" customHeight="false" outlineLevel="0" collapsed="false">
      <c r="A764" s="20" t="n">
        <v>774</v>
      </c>
      <c r="B764" s="28" t="s">
        <v>1771</v>
      </c>
      <c r="C764" s="28" t="s">
        <v>1772</v>
      </c>
      <c r="D764" s="8" t="s">
        <v>1766</v>
      </c>
      <c r="E764" s="8" t="s">
        <v>1767</v>
      </c>
      <c r="F764" s="8" t="s">
        <v>1767</v>
      </c>
      <c r="G764" s="20" t="s">
        <v>89</v>
      </c>
      <c r="H764" s="31" t="str">
        <f aca="false">CONCATENATE(LEFT(D764,FIND(" ",D764) - 1),RIGHT(D764,LEN(D764) - FIND(" ",D764)), "_", E764, "_", F764, "_", G764)</f>
        <v>VehicleExpenses_Accident_Accident_search</v>
      </c>
    </row>
    <row r="765" customFormat="false" ht="15.75" hidden="false" customHeight="false" outlineLevel="0" collapsed="false">
      <c r="A765" s="20" t="n">
        <v>775</v>
      </c>
      <c r="B765" s="28" t="s">
        <v>1773</v>
      </c>
      <c r="C765" s="28" t="s">
        <v>1774</v>
      </c>
      <c r="D765" s="8" t="s">
        <v>1766</v>
      </c>
      <c r="E765" s="8" t="s">
        <v>1767</v>
      </c>
      <c r="F765" s="8" t="s">
        <v>1767</v>
      </c>
      <c r="G765" s="20" t="s">
        <v>3150</v>
      </c>
      <c r="H765" s="31" t="str">
        <f aca="false">CONCATENATE(LEFT(D765,FIND(" ",D765) - 1),RIGHT(D765,LEN(D765) - FIND(" ",D765)), "_", E765, "_", F765, "_", G765)</f>
        <v>VehicleExpenses_Accident_Accident_find</v>
      </c>
    </row>
    <row r="766" customFormat="false" ht="15.75" hidden="false" customHeight="false" outlineLevel="0" collapsed="false">
      <c r="A766" s="20" t="n">
        <v>776</v>
      </c>
      <c r="B766" s="28" t="s">
        <v>1775</v>
      </c>
      <c r="C766" s="28" t="s">
        <v>1776</v>
      </c>
      <c r="D766" s="8" t="s">
        <v>1766</v>
      </c>
      <c r="E766" s="8" t="s">
        <v>1767</v>
      </c>
      <c r="F766" s="8" t="s">
        <v>1767</v>
      </c>
      <c r="G766" s="16" t="s">
        <v>173</v>
      </c>
      <c r="H766" s="31" t="str">
        <f aca="false">CONCATENATE(LEFT(D766,FIND(" ",D766) - 1),RIGHT(D766,LEN(D766) - FIND(" ",D766)), "_", E766, "_", F766, "_", G766)</f>
        <v>VehicleExpenses_Accident_Accident_add</v>
      </c>
    </row>
    <row r="767" customFormat="false" ht="15.75" hidden="false" customHeight="false" outlineLevel="0" collapsed="false">
      <c r="A767" s="20" t="n">
        <v>777</v>
      </c>
      <c r="B767" s="28" t="s">
        <v>1777</v>
      </c>
      <c r="C767" s="28" t="s">
        <v>1778</v>
      </c>
      <c r="D767" s="8" t="s">
        <v>1766</v>
      </c>
      <c r="E767" s="8" t="s">
        <v>1767</v>
      </c>
      <c r="F767" s="8" t="s">
        <v>1767</v>
      </c>
      <c r="G767" s="20" t="s">
        <v>3276</v>
      </c>
      <c r="H767" s="31" t="str">
        <f aca="false">CONCATENATE(LEFT(D767,FIND(" ",D767) - 1),RIGHT(D767,LEN(D767) - FIND(" ",D767)), "_", E767, "_", F767, "_", G767)</f>
        <v>VehicleExpenses_Accident_Accident_uploaded</v>
      </c>
    </row>
    <row r="768" customFormat="false" ht="15.75" hidden="false" customHeight="false" outlineLevel="0" collapsed="false">
      <c r="A768" s="20" t="n">
        <v>778</v>
      </c>
      <c r="B768" s="28" t="s">
        <v>1779</v>
      </c>
      <c r="C768" s="28" t="s">
        <v>1780</v>
      </c>
      <c r="D768" s="8" t="s">
        <v>1766</v>
      </c>
      <c r="E768" s="8" t="s">
        <v>1767</v>
      </c>
      <c r="F768" s="8" t="s">
        <v>1767</v>
      </c>
      <c r="G768" s="20" t="s">
        <v>1781</v>
      </c>
      <c r="H768" s="31" t="str">
        <f aca="false">CONCATENATE(LEFT(D768,FIND(" ",D768) - 1),RIGHT(D768,LEN(D768) - FIND(" ",D768)), "_", E768, "_", F768, "_", G768)</f>
        <v>VehicleExpenses_Accident_Accident_searches</v>
      </c>
    </row>
    <row r="769" customFormat="false" ht="15.75" hidden="false" customHeight="false" outlineLevel="0" collapsed="false">
      <c r="A769" s="20" t="n">
        <v>779</v>
      </c>
      <c r="B769" s="28" t="s">
        <v>1782</v>
      </c>
      <c r="C769" s="28" t="s">
        <v>1783</v>
      </c>
      <c r="D769" s="8" t="s">
        <v>1766</v>
      </c>
      <c r="E769" s="8" t="s">
        <v>1767</v>
      </c>
      <c r="F769" s="8" t="s">
        <v>1767</v>
      </c>
      <c r="G769" s="16" t="s">
        <v>187</v>
      </c>
      <c r="H769" s="31" t="str">
        <f aca="false">CONCATENATE(LEFT(D769,FIND(" ",D769) - 1),RIGHT(D769,LEN(D769) - FIND(" ",D769)), "_", E769, "_", F769, "_", G769)</f>
        <v>VehicleExpenses_Accident_Accident_edit</v>
      </c>
    </row>
    <row r="770" customFormat="false" ht="15.75" hidden="false" customHeight="false" outlineLevel="0" collapsed="false">
      <c r="A770" s="20" t="n">
        <v>780</v>
      </c>
      <c r="B770" s="28" t="s">
        <v>1784</v>
      </c>
      <c r="C770" s="28" t="s">
        <v>1785</v>
      </c>
      <c r="D770" s="8" t="s">
        <v>1766</v>
      </c>
      <c r="E770" s="8" t="s">
        <v>1767</v>
      </c>
      <c r="F770" s="8" t="s">
        <v>1767</v>
      </c>
      <c r="G770" s="20" t="s">
        <v>173</v>
      </c>
      <c r="H770" s="31" t="str">
        <f aca="false">CONCATENATE(LEFT(D770,FIND(" ",D770) - 1),RIGHT(D770,LEN(D770) - FIND(" ",D770)), "_", E770, "_", F770, "_", G770)</f>
        <v>VehicleExpenses_Accident_Accident_add</v>
      </c>
    </row>
    <row r="771" customFormat="false" ht="15.75" hidden="false" customHeight="false" outlineLevel="0" collapsed="false">
      <c r="A771" s="20" t="n">
        <v>781</v>
      </c>
      <c r="B771" s="28" t="s">
        <v>1786</v>
      </c>
      <c r="C771" s="28" t="s">
        <v>1787</v>
      </c>
      <c r="D771" s="8" t="s">
        <v>1766</v>
      </c>
      <c r="E771" s="8" t="s">
        <v>1767</v>
      </c>
      <c r="F771" s="8" t="s">
        <v>1767</v>
      </c>
      <c r="G771" s="20" t="s">
        <v>3233</v>
      </c>
      <c r="H771" s="31" t="str">
        <f aca="false">CONCATENATE(LEFT(D771,FIND(" ",D771) - 1),RIGHT(D771,LEN(D771) - FIND(" ",D771)), "_", E771, "_", F771, "_", G771)</f>
        <v>VehicleExpenses_Accident_Accident_click</v>
      </c>
    </row>
    <row r="772" customFormat="false" ht="15.75" hidden="false" customHeight="false" outlineLevel="0" collapsed="false">
      <c r="A772" s="20" t="n">
        <v>782</v>
      </c>
      <c r="B772" s="28" t="s">
        <v>1788</v>
      </c>
      <c r="C772" s="28" t="s">
        <v>1789</v>
      </c>
      <c r="D772" s="8" t="s">
        <v>1766</v>
      </c>
      <c r="E772" s="8" t="s">
        <v>1790</v>
      </c>
      <c r="F772" s="8" t="s">
        <v>1790</v>
      </c>
      <c r="G772" s="20" t="s">
        <v>3229</v>
      </c>
      <c r="H772" s="31" t="str">
        <f aca="false">CONCATENATE(LEFT(D772,FIND(" ",D772) - 1),RIGHT(D772,LEN(D772) - FIND(" ",D772)), "_", E772, "_", F772, "_", G772)</f>
        <v>VehicleExpenses_Accessory_Accessory_viewing</v>
      </c>
    </row>
    <row r="773" customFormat="false" ht="15.75" hidden="false" customHeight="false" outlineLevel="0" collapsed="false">
      <c r="A773" s="20" t="n">
        <v>783</v>
      </c>
      <c r="B773" s="28" t="s">
        <v>1791</v>
      </c>
      <c r="C773" s="28" t="s">
        <v>1792</v>
      </c>
      <c r="D773" s="8" t="s">
        <v>1766</v>
      </c>
      <c r="E773" s="8" t="s">
        <v>1790</v>
      </c>
      <c r="F773" s="8" t="s">
        <v>1790</v>
      </c>
      <c r="G773" s="20" t="s">
        <v>3150</v>
      </c>
      <c r="H773" s="31" t="str">
        <f aca="false">CONCATENATE(LEFT(D773,FIND(" ",D773) - 1),RIGHT(D773,LEN(D773) - FIND(" ",D773)), "_", E773, "_", F773, "_", G773)</f>
        <v>VehicleExpenses_Accessory_Accessory_find</v>
      </c>
    </row>
    <row r="774" customFormat="false" ht="15.75" hidden="false" customHeight="false" outlineLevel="0" collapsed="false">
      <c r="A774" s="20" t="n">
        <v>784</v>
      </c>
      <c r="B774" s="28" t="s">
        <v>1793</v>
      </c>
      <c r="C774" s="28" t="s">
        <v>1794</v>
      </c>
      <c r="D774" s="8" t="s">
        <v>1766</v>
      </c>
      <c r="E774" s="8" t="s">
        <v>1790</v>
      </c>
      <c r="F774" s="8" t="s">
        <v>1790</v>
      </c>
      <c r="G774" s="20" t="s">
        <v>1795</v>
      </c>
      <c r="H774" s="31" t="str">
        <f aca="false">CONCATENATE(LEFT(D774,FIND(" ",D774) - 1),RIGHT(D774,LEN(D774) - FIND(" ",D774)), "_", E774, "_", F774, "_", G774)</f>
        <v>VehicleExpenses_Accessory_Accessory_performed</v>
      </c>
    </row>
    <row r="775" customFormat="false" ht="15.75" hidden="false" customHeight="false" outlineLevel="0" collapsed="false">
      <c r="A775" s="20" t="n">
        <v>785</v>
      </c>
      <c r="B775" s="28" t="s">
        <v>1796</v>
      </c>
      <c r="C775" s="28" t="s">
        <v>1797</v>
      </c>
      <c r="D775" s="8" t="s">
        <v>1766</v>
      </c>
      <c r="E775" s="8" t="s">
        <v>1790</v>
      </c>
      <c r="F775" s="8" t="s">
        <v>1790</v>
      </c>
      <c r="G775" s="16" t="s">
        <v>173</v>
      </c>
      <c r="H775" s="31" t="str">
        <f aca="false">CONCATENATE(LEFT(D775,FIND(" ",D775) - 1),RIGHT(D775,LEN(D775) - FIND(" ",D775)), "_", E775, "_", F775, "_", G775)</f>
        <v>VehicleExpenses_Accessory_Accessory_add</v>
      </c>
    </row>
    <row r="776" customFormat="false" ht="15.75" hidden="false" customHeight="false" outlineLevel="0" collapsed="false">
      <c r="A776" s="20" t="n">
        <v>786</v>
      </c>
      <c r="B776" s="28" t="s">
        <v>1798</v>
      </c>
      <c r="C776" s="28" t="s">
        <v>1799</v>
      </c>
      <c r="D776" s="8" t="s">
        <v>1766</v>
      </c>
      <c r="E776" s="8" t="s">
        <v>1790</v>
      </c>
      <c r="F776" s="8" t="s">
        <v>1790</v>
      </c>
      <c r="G776" s="20" t="s">
        <v>3277</v>
      </c>
      <c r="H776" s="31" t="str">
        <f aca="false">CONCATENATE(LEFT(D776,FIND(" ",D776) - 1),RIGHT(D776,LEN(D776) - FIND(" ",D776)), "_", E776, "_", F776, "_", G776)</f>
        <v>VehicleExpenses_Accessory_Accessory_upload</v>
      </c>
    </row>
    <row r="777" customFormat="false" ht="15.75" hidden="false" customHeight="false" outlineLevel="0" collapsed="false">
      <c r="A777" s="20" t="n">
        <v>787</v>
      </c>
      <c r="B777" s="28" t="s">
        <v>1800</v>
      </c>
      <c r="C777" s="28" t="s">
        <v>1801</v>
      </c>
      <c r="D777" s="8" t="s">
        <v>1766</v>
      </c>
      <c r="E777" s="8" t="s">
        <v>1790</v>
      </c>
      <c r="F777" s="8" t="s">
        <v>1790</v>
      </c>
      <c r="G777" s="20" t="s">
        <v>3199</v>
      </c>
      <c r="H777" s="31" t="str">
        <f aca="false">CONCATENATE(LEFT(D777,FIND(" ",D777) - 1),RIGHT(D777,LEN(D777) - FIND(" ",D777)), "_", E777, "_", F777, "_", G777)</f>
        <v>VehicleExpenses_Accessory_Accessory_description</v>
      </c>
    </row>
    <row r="778" customFormat="false" ht="15.75" hidden="false" customHeight="false" outlineLevel="0" collapsed="false">
      <c r="A778" s="20" t="n">
        <v>788</v>
      </c>
      <c r="B778" s="28" t="s">
        <v>1802</v>
      </c>
      <c r="C778" s="28" t="s">
        <v>1803</v>
      </c>
      <c r="D778" s="8" t="s">
        <v>1766</v>
      </c>
      <c r="E778" s="8" t="s">
        <v>1790</v>
      </c>
      <c r="F778" s="8" t="s">
        <v>1790</v>
      </c>
      <c r="G778" s="20" t="s">
        <v>3163</v>
      </c>
      <c r="H778" s="31" t="str">
        <f aca="false">CONCATENATE(LEFT(D778,FIND(" ",D778) - 1),RIGHT(D778,LEN(D778) - FIND(" ",D778)), "_", E778, "_", F778, "_", G778)</f>
        <v>VehicleExpenses_Accessory_Accessory_ensure</v>
      </c>
    </row>
    <row r="779" customFormat="false" ht="15.75" hidden="false" customHeight="false" outlineLevel="0" collapsed="false">
      <c r="A779" s="20" t="n">
        <v>789</v>
      </c>
      <c r="B779" s="28" t="s">
        <v>1804</v>
      </c>
      <c r="C779" s="28" t="s">
        <v>1805</v>
      </c>
      <c r="D779" s="8" t="s">
        <v>1766</v>
      </c>
      <c r="E779" s="8" t="s">
        <v>1790</v>
      </c>
      <c r="F779" s="8" t="s">
        <v>1790</v>
      </c>
      <c r="G779" s="16" t="s">
        <v>187</v>
      </c>
      <c r="H779" s="31" t="str">
        <f aca="false">CONCATENATE(LEFT(D779,FIND(" ",D779) - 1),RIGHT(D779,LEN(D779) - FIND(" ",D779)), "_", E779, "_", F779, "_", G779)</f>
        <v>VehicleExpenses_Accessory_Accessory_edit</v>
      </c>
    </row>
    <row r="780" customFormat="false" ht="15.75" hidden="false" customHeight="false" outlineLevel="0" collapsed="false">
      <c r="A780" s="20" t="n">
        <v>790</v>
      </c>
      <c r="B780" s="28" t="s">
        <v>1806</v>
      </c>
      <c r="C780" s="28" t="s">
        <v>1807</v>
      </c>
      <c r="D780" s="8" t="s">
        <v>1766</v>
      </c>
      <c r="E780" s="8" t="s">
        <v>1790</v>
      </c>
      <c r="F780" s="8" t="s">
        <v>1790</v>
      </c>
      <c r="G780" s="20" t="s">
        <v>261</v>
      </c>
      <c r="H780" s="31" t="str">
        <f aca="false">CONCATENATE(LEFT(D780,FIND(" ",D780) - 1),RIGHT(D780,LEN(D780) - FIND(" ",D780)), "_", E780, "_", F780, "_", G780)</f>
        <v>VehicleExpenses_Accessory_Accessory_provide</v>
      </c>
    </row>
    <row r="781" customFormat="false" ht="15.75" hidden="false" customHeight="false" outlineLevel="0" collapsed="false">
      <c r="A781" s="20" t="n">
        <v>791</v>
      </c>
      <c r="B781" s="28" t="s">
        <v>1808</v>
      </c>
      <c r="C781" s="28" t="s">
        <v>1809</v>
      </c>
      <c r="D781" s="8" t="s">
        <v>1766</v>
      </c>
      <c r="E781" s="8" t="s">
        <v>1790</v>
      </c>
      <c r="F781" s="8" t="s">
        <v>1790</v>
      </c>
      <c r="G781" s="20" t="s">
        <v>3233</v>
      </c>
      <c r="H781" s="31" t="str">
        <f aca="false">CONCATENATE(LEFT(D781,FIND(" ",D781) - 1),RIGHT(D781,LEN(D781) - FIND(" ",D781)), "_", E781, "_", F781, "_", G781)</f>
        <v>VehicleExpenses_Accessory_Accessory_click</v>
      </c>
    </row>
    <row r="782" customFormat="false" ht="15.75" hidden="false" customHeight="false" outlineLevel="0" collapsed="false">
      <c r="A782" s="20" t="n">
        <v>792</v>
      </c>
      <c r="B782" s="28" t="s">
        <v>1810</v>
      </c>
      <c r="C782" s="28" t="s">
        <v>1811</v>
      </c>
      <c r="D782" s="8" t="s">
        <v>1766</v>
      </c>
      <c r="E782" s="8" t="s">
        <v>1812</v>
      </c>
      <c r="F782" s="8" t="s">
        <v>1812</v>
      </c>
      <c r="G782" s="20" t="s">
        <v>3229</v>
      </c>
      <c r="H782" s="31" t="str">
        <f aca="false">CONCATENATE(LEFT(D782,FIND(" ",D782) - 1),RIGHT(D782,LEN(D782) - FIND(" ",D782)), "_", E782, "_", F782, "_", G782)</f>
        <v>VehicleExpenses_Spare_Parts_Spare_Parts_viewing</v>
      </c>
    </row>
    <row r="783" customFormat="false" ht="15.75" hidden="false" customHeight="false" outlineLevel="0" collapsed="false">
      <c r="A783" s="20" t="n">
        <v>793</v>
      </c>
      <c r="B783" s="28" t="s">
        <v>1813</v>
      </c>
      <c r="C783" s="28" t="s">
        <v>1814</v>
      </c>
      <c r="D783" s="8" t="s">
        <v>1766</v>
      </c>
      <c r="E783" s="8" t="s">
        <v>1812</v>
      </c>
      <c r="F783" s="8" t="s">
        <v>1812</v>
      </c>
      <c r="G783" s="20" t="s">
        <v>3150</v>
      </c>
      <c r="H783" s="31" t="str">
        <f aca="false">CONCATENATE(LEFT(D783,FIND(" ",D783) - 1),RIGHT(D783,LEN(D783) - FIND(" ",D783)), "_", E783, "_", F783, "_", G783)</f>
        <v>VehicleExpenses_Spare_Parts_Spare_Parts_find</v>
      </c>
    </row>
    <row r="784" customFormat="false" ht="15.75" hidden="false" customHeight="false" outlineLevel="0" collapsed="false">
      <c r="A784" s="20" t="n">
        <v>794</v>
      </c>
      <c r="B784" s="28" t="s">
        <v>1815</v>
      </c>
      <c r="C784" s="28" t="s">
        <v>1816</v>
      </c>
      <c r="D784" s="8" t="s">
        <v>1766</v>
      </c>
      <c r="E784" s="8" t="s">
        <v>1812</v>
      </c>
      <c r="F784" s="8" t="s">
        <v>1812</v>
      </c>
      <c r="G784" s="20" t="s">
        <v>3278</v>
      </c>
      <c r="H784" s="31" t="str">
        <f aca="false">CONCATENATE(LEFT(D784,FIND(" ",D784) - 1),RIGHT(D784,LEN(D784) - FIND(" ",D784)), "_", E784, "_", F784, "_", G784)</f>
        <v>VehicleExpenses_Spare_Parts_Spare_Parts_taken</v>
      </c>
    </row>
    <row r="785" customFormat="false" ht="15.75" hidden="false" customHeight="false" outlineLevel="0" collapsed="false">
      <c r="A785" s="20" t="n">
        <v>795</v>
      </c>
      <c r="B785" s="28" t="s">
        <v>1817</v>
      </c>
      <c r="C785" s="28" t="s">
        <v>1818</v>
      </c>
      <c r="D785" s="8" t="s">
        <v>1766</v>
      </c>
      <c r="E785" s="8" t="s">
        <v>1812</v>
      </c>
      <c r="F785" s="8" t="s">
        <v>1812</v>
      </c>
      <c r="G785" s="16" t="s">
        <v>173</v>
      </c>
      <c r="H785" s="31" t="str">
        <f aca="false">CONCATENATE(LEFT(D785,FIND(" ",D785) - 1),RIGHT(D785,LEN(D785) - FIND(" ",D785)), "_", E785, "_", F785, "_", G785)</f>
        <v>VehicleExpenses_Spare_Parts_Spare_Parts_add</v>
      </c>
    </row>
    <row r="786" customFormat="false" ht="15.75" hidden="false" customHeight="false" outlineLevel="0" collapsed="false">
      <c r="A786" s="20" t="n">
        <v>796</v>
      </c>
      <c r="B786" s="28" t="s">
        <v>1819</v>
      </c>
      <c r="C786" s="28" t="s">
        <v>1820</v>
      </c>
      <c r="D786" s="8" t="s">
        <v>1766</v>
      </c>
      <c r="E786" s="8" t="s">
        <v>1812</v>
      </c>
      <c r="F786" s="8" t="s">
        <v>1812</v>
      </c>
      <c r="G786" s="20" t="s">
        <v>173</v>
      </c>
      <c r="H786" s="31" t="str">
        <f aca="false">CONCATENATE(LEFT(D786,FIND(" ",D786) - 1),RIGHT(D786,LEN(D786) - FIND(" ",D786)), "_", E786, "_", F786, "_", G786)</f>
        <v>VehicleExpenses_Spare_Parts_Spare_Parts_add</v>
      </c>
    </row>
    <row r="787" customFormat="false" ht="15.75" hidden="false" customHeight="false" outlineLevel="0" collapsed="false">
      <c r="A787" s="20" t="n">
        <v>797</v>
      </c>
      <c r="B787" s="28" t="s">
        <v>1821</v>
      </c>
      <c r="C787" s="28" t="s">
        <v>1822</v>
      </c>
      <c r="D787" s="8" t="s">
        <v>1766</v>
      </c>
      <c r="E787" s="8" t="s">
        <v>1812</v>
      </c>
      <c r="F787" s="8" t="s">
        <v>1812</v>
      </c>
      <c r="G787" s="20" t="s">
        <v>459</v>
      </c>
      <c r="H787" s="31" t="str">
        <f aca="false">CONCATENATE(LEFT(D787,FIND(" ",D787) - 1),RIGHT(D787,LEN(D787) - FIND(" ",D787)), "_", E787, "_", F787, "_", G787)</f>
        <v>VehicleExpenses_Spare_Parts_Spare_Parts_manage</v>
      </c>
    </row>
    <row r="788" customFormat="false" ht="15.75" hidden="false" customHeight="false" outlineLevel="0" collapsed="false">
      <c r="A788" s="20" t="n">
        <v>798</v>
      </c>
      <c r="B788" s="28" t="s">
        <v>1823</v>
      </c>
      <c r="C788" s="28" t="s">
        <v>1824</v>
      </c>
      <c r="D788" s="8" t="s">
        <v>1766</v>
      </c>
      <c r="E788" s="8" t="s">
        <v>1812</v>
      </c>
      <c r="F788" s="8" t="s">
        <v>1812</v>
      </c>
      <c r="G788" s="20" t="s">
        <v>3233</v>
      </c>
      <c r="H788" s="31" t="str">
        <f aca="false">CONCATENATE(LEFT(D788,FIND(" ",D788) - 1),RIGHT(D788,LEN(D788) - FIND(" ",D788)), "_", E788, "_", F788, "_", G788)</f>
        <v>VehicleExpenses_Spare_Parts_Spare_Parts_click</v>
      </c>
    </row>
    <row r="789" customFormat="false" ht="15.75" hidden="false" customHeight="false" outlineLevel="0" collapsed="false">
      <c r="A789" s="20" t="n">
        <v>799</v>
      </c>
      <c r="B789" s="28" t="s">
        <v>1825</v>
      </c>
      <c r="C789" s="28" t="s">
        <v>1826</v>
      </c>
      <c r="D789" s="8" t="s">
        <v>1766</v>
      </c>
      <c r="E789" s="8" t="s">
        <v>1812</v>
      </c>
      <c r="F789" s="8" t="s">
        <v>1812</v>
      </c>
      <c r="G789" s="16" t="s">
        <v>187</v>
      </c>
      <c r="H789" s="31" t="str">
        <f aca="false">CONCATENATE(LEFT(D789,FIND(" ",D789) - 1),RIGHT(D789,LEN(D789) - FIND(" ",D789)), "_", E789, "_", F789, "_", G789)</f>
        <v>VehicleExpenses_Spare_Parts_Spare_Parts_edit</v>
      </c>
    </row>
    <row r="790" customFormat="false" ht="15.75" hidden="false" customHeight="false" outlineLevel="0" collapsed="false">
      <c r="A790" s="20" t="n">
        <v>800</v>
      </c>
      <c r="B790" s="28" t="s">
        <v>1827</v>
      </c>
      <c r="C790" s="28" t="s">
        <v>1828</v>
      </c>
      <c r="D790" s="8" t="s">
        <v>1766</v>
      </c>
      <c r="E790" s="8" t="s">
        <v>1812</v>
      </c>
      <c r="F790" s="8" t="s">
        <v>1812</v>
      </c>
      <c r="G790" s="20" t="s">
        <v>190</v>
      </c>
      <c r="H790" s="31" t="str">
        <f aca="false">CONCATENATE(LEFT(D790,FIND(" ",D790) - 1),RIGHT(D790,LEN(D790) - FIND(" ",D790)), "_", E790, "_", F790, "_", G790)</f>
        <v>VehicleExpenses_Spare_Parts_Spare_Parts_delete</v>
      </c>
    </row>
    <row r="791" customFormat="false" ht="15.75" hidden="false" customHeight="false" outlineLevel="0" collapsed="false">
      <c r="A791" s="20" t="n">
        <v>801</v>
      </c>
      <c r="B791" s="28" t="s">
        <v>1829</v>
      </c>
      <c r="C791" s="28" t="s">
        <v>1830</v>
      </c>
      <c r="D791" s="8" t="s">
        <v>1766</v>
      </c>
      <c r="E791" s="8" t="s">
        <v>1812</v>
      </c>
      <c r="F791" s="8" t="s">
        <v>1812</v>
      </c>
      <c r="G791" s="20" t="s">
        <v>146</v>
      </c>
      <c r="H791" s="31" t="str">
        <f aca="false">CONCATENATE(LEFT(D791,FIND(" ",D791) - 1),RIGHT(D791,LEN(D791) - FIND(" ",D791)), "_", E791, "_", F791, "_", G791)</f>
        <v>VehicleExpenses_Spare_Parts_Spare_Parts_enhance</v>
      </c>
    </row>
    <row r="792" customFormat="false" ht="15.75" hidden="false" customHeight="false" outlineLevel="0" collapsed="false">
      <c r="A792" s="20" t="n">
        <v>802</v>
      </c>
      <c r="B792" s="28" t="s">
        <v>1831</v>
      </c>
      <c r="C792" s="28" t="s">
        <v>1832</v>
      </c>
      <c r="D792" s="8" t="s">
        <v>1766</v>
      </c>
      <c r="E792" s="8" t="s">
        <v>1833</v>
      </c>
      <c r="F792" s="8" t="s">
        <v>1833</v>
      </c>
      <c r="G792" s="20" t="s">
        <v>1768</v>
      </c>
      <c r="H792" s="31" t="str">
        <f aca="false">CONCATENATE(LEFT(D792,FIND(" ",D792) - 1),RIGHT(D792,LEN(D792) - FIND(" ",D792)), "_", E792, "_", F792, "_", G792)</f>
        <v>VehicleExpenses_Fine_Fine_browse</v>
      </c>
    </row>
    <row r="793" customFormat="false" ht="15.75" hidden="false" customHeight="false" outlineLevel="0" collapsed="false">
      <c r="A793" s="20" t="n">
        <v>803</v>
      </c>
      <c r="B793" s="28" t="s">
        <v>1834</v>
      </c>
      <c r="C793" s="28" t="s">
        <v>1835</v>
      </c>
      <c r="D793" s="8" t="s">
        <v>1766</v>
      </c>
      <c r="E793" s="8" t="s">
        <v>1833</v>
      </c>
      <c r="F793" s="8" t="s">
        <v>1833</v>
      </c>
      <c r="G793" s="20" t="s">
        <v>89</v>
      </c>
      <c r="H793" s="31" t="str">
        <f aca="false">CONCATENATE(LEFT(D793,FIND(" ",D793) - 1),RIGHT(D793,LEN(D793) - FIND(" ",D793)), "_", E793, "_", F793, "_", G793)</f>
        <v>VehicleExpenses_Fine_Fine_search</v>
      </c>
    </row>
    <row r="794" customFormat="false" ht="15.75" hidden="false" customHeight="false" outlineLevel="0" collapsed="false">
      <c r="A794" s="20" t="n">
        <v>804</v>
      </c>
      <c r="B794" s="28" t="s">
        <v>1836</v>
      </c>
      <c r="C794" s="28" t="s">
        <v>1837</v>
      </c>
      <c r="D794" s="8" t="s">
        <v>1766</v>
      </c>
      <c r="E794" s="8" t="s">
        <v>1833</v>
      </c>
      <c r="F794" s="8" t="s">
        <v>1833</v>
      </c>
      <c r="G794" s="20" t="s">
        <v>63</v>
      </c>
      <c r="H794" s="31" t="str">
        <f aca="false">CONCATENATE(LEFT(D794,FIND(" ",D794) - 1),RIGHT(D794,LEN(D794) - FIND(" ",D794)), "_", E794, "_", F794, "_", G794)</f>
        <v>VehicleExpenses_Fine_Fine_input</v>
      </c>
    </row>
    <row r="795" customFormat="false" ht="15.75" hidden="false" customHeight="false" outlineLevel="0" collapsed="false">
      <c r="A795" s="20" t="n">
        <v>805</v>
      </c>
      <c r="B795" s="28" t="s">
        <v>1838</v>
      </c>
      <c r="C795" s="28" t="s">
        <v>1839</v>
      </c>
      <c r="D795" s="8" t="s">
        <v>1766</v>
      </c>
      <c r="E795" s="8" t="s">
        <v>1833</v>
      </c>
      <c r="F795" s="8" t="s">
        <v>1833</v>
      </c>
      <c r="G795" s="20" t="s">
        <v>3229</v>
      </c>
      <c r="H795" s="31" t="str">
        <f aca="false">CONCATENATE(LEFT(D795,FIND(" ",D795) - 1),RIGHT(D795,LEN(D795) - FIND(" ",D795)), "_", E795, "_", F795, "_", G795)</f>
        <v>VehicleExpenses_Fine_Fine_viewing</v>
      </c>
    </row>
    <row r="796" customFormat="false" ht="15.75" hidden="false" customHeight="false" outlineLevel="0" collapsed="false">
      <c r="A796" s="20" t="n">
        <v>806</v>
      </c>
      <c r="B796" s="28" t="s">
        <v>1840</v>
      </c>
      <c r="C796" s="28" t="s">
        <v>1841</v>
      </c>
      <c r="D796" s="8" t="s">
        <v>1766</v>
      </c>
      <c r="E796" s="8" t="s">
        <v>1833</v>
      </c>
      <c r="F796" s="8" t="s">
        <v>1833</v>
      </c>
      <c r="G796" s="20" t="s">
        <v>3277</v>
      </c>
      <c r="H796" s="31" t="str">
        <f aca="false">CONCATENATE(LEFT(D796,FIND(" ",D796) - 1),RIGHT(D796,LEN(D796) - FIND(" ",D796)), "_", E796, "_", F796, "_", G796)</f>
        <v>VehicleExpenses_Fine_Fine_upload</v>
      </c>
    </row>
    <row r="797" customFormat="false" ht="15.75" hidden="false" customHeight="false" outlineLevel="0" collapsed="false">
      <c r="A797" s="20" t="n">
        <v>807</v>
      </c>
      <c r="B797" s="28" t="s">
        <v>1842</v>
      </c>
      <c r="C797" s="28" t="s">
        <v>1843</v>
      </c>
      <c r="D797" s="8" t="s">
        <v>1766</v>
      </c>
      <c r="E797" s="8" t="s">
        <v>1833</v>
      </c>
      <c r="F797" s="8" t="s">
        <v>1833</v>
      </c>
      <c r="G797" s="16" t="s">
        <v>170</v>
      </c>
      <c r="H797" s="31" t="str">
        <f aca="false">CONCATENATE(LEFT(D797,FIND(" ",D797) - 1),RIGHT(D797,LEN(D797) - FIND(" ",D797)), "_", E797, "_", F797, "_", G797)</f>
        <v>VehicleExpenses_Fine_Fine_dashboard</v>
      </c>
    </row>
    <row r="798" customFormat="false" ht="15.75" hidden="false" customHeight="false" outlineLevel="0" collapsed="false">
      <c r="A798" s="20" t="n">
        <v>808</v>
      </c>
      <c r="B798" s="28" t="s">
        <v>1844</v>
      </c>
      <c r="C798" s="28" t="s">
        <v>1845</v>
      </c>
      <c r="D798" s="8" t="s">
        <v>1766</v>
      </c>
      <c r="E798" s="8" t="s">
        <v>1833</v>
      </c>
      <c r="F798" s="8" t="s">
        <v>1833</v>
      </c>
      <c r="G798" s="16" t="s">
        <v>3213</v>
      </c>
      <c r="H798" s="31" t="str">
        <f aca="false">CONCATENATE(LEFT(D798,FIND(" ",D798) - 1),RIGHT(D798,LEN(D798) - FIND(" ",D798)), "_", E798, "_", F798, "_", G798)</f>
        <v>VehicleExpenses_Fine_Fine_enter</v>
      </c>
    </row>
    <row r="799" customFormat="false" ht="15.75" hidden="false" customHeight="false" outlineLevel="0" collapsed="false">
      <c r="A799" s="20" t="n">
        <v>809</v>
      </c>
      <c r="B799" s="28" t="s">
        <v>1846</v>
      </c>
      <c r="C799" s="28" t="s">
        <v>1847</v>
      </c>
      <c r="D799" s="8" t="s">
        <v>1766</v>
      </c>
      <c r="E799" s="8" t="s">
        <v>1833</v>
      </c>
      <c r="F799" s="8" t="s">
        <v>1833</v>
      </c>
      <c r="G799" s="16" t="s">
        <v>187</v>
      </c>
      <c r="H799" s="31" t="str">
        <f aca="false">CONCATENATE(LEFT(D799,FIND(" ",D799) - 1),RIGHT(D799,LEN(D799) - FIND(" ",D799)), "_", E799, "_", F799, "_", G799)</f>
        <v>VehicleExpenses_Fine_Fine_edit</v>
      </c>
    </row>
    <row r="800" customFormat="false" ht="15.75" hidden="false" customHeight="false" outlineLevel="0" collapsed="false">
      <c r="A800" s="20" t="n">
        <v>810</v>
      </c>
      <c r="B800" s="28" t="s">
        <v>1848</v>
      </c>
      <c r="C800" s="28" t="s">
        <v>1849</v>
      </c>
      <c r="D800" s="8" t="s">
        <v>1766</v>
      </c>
      <c r="E800" s="8" t="s">
        <v>1833</v>
      </c>
      <c r="F800" s="8" t="s">
        <v>1833</v>
      </c>
      <c r="G800" s="20" t="s">
        <v>3160</v>
      </c>
      <c r="H800" s="31" t="str">
        <f aca="false">CONCATENATE(LEFT(D800,FIND(" ",D800) - 1),RIGHT(D800,LEN(D800) - FIND(" ",D800)), "_", E800, "_", F800, "_", G800)</f>
        <v>VehicleExpenses_Fine_Fine_view</v>
      </c>
    </row>
    <row r="801" customFormat="false" ht="15.75" hidden="false" customHeight="false" outlineLevel="0" collapsed="false">
      <c r="A801" s="20" t="n">
        <v>811</v>
      </c>
      <c r="B801" s="28" t="s">
        <v>1850</v>
      </c>
      <c r="C801" s="28" t="s">
        <v>1851</v>
      </c>
      <c r="D801" s="8" t="s">
        <v>1766</v>
      </c>
      <c r="E801" s="8" t="s">
        <v>1833</v>
      </c>
      <c r="F801" s="8" t="s">
        <v>1833</v>
      </c>
      <c r="G801" s="16" t="s">
        <v>3186</v>
      </c>
      <c r="H801" s="31" t="str">
        <f aca="false">CONCATENATE(LEFT(D801,FIND(" ",D801) - 1),RIGHT(D801,LEN(D801) - FIND(" ",D801)), "_", E801, "_", F801, "_", G801)</f>
        <v>VehicleExpenses_Fine_Fine_improve</v>
      </c>
    </row>
    <row r="802" customFormat="false" ht="15.75" hidden="false" customHeight="false" outlineLevel="0" collapsed="false">
      <c r="A802" s="20" t="n">
        <v>812</v>
      </c>
      <c r="B802" s="31" t="s">
        <v>1852</v>
      </c>
      <c r="C802" s="31" t="s">
        <v>1853</v>
      </c>
      <c r="D802" s="8" t="s">
        <v>1766</v>
      </c>
      <c r="E802" s="8" t="s">
        <v>1854</v>
      </c>
      <c r="F802" s="8" t="s">
        <v>1855</v>
      </c>
      <c r="G802" s="20" t="s">
        <v>3150</v>
      </c>
      <c r="H802" s="31" t="str">
        <f aca="false">CONCATENATE(LEFT(D802,FIND(" ",D802) - 1),RIGHT(D802,LEN(D802) - FIND(" ",D802)), "_", E802, "_", F802, "_", G802)</f>
        <v>VehicleExpenses_Vehicle_Maintenance_View_Vehicle_Maintenance_find</v>
      </c>
    </row>
    <row r="803" customFormat="false" ht="15.75" hidden="false" customHeight="false" outlineLevel="0" collapsed="false">
      <c r="A803" s="20" t="n">
        <v>813</v>
      </c>
      <c r="B803" s="31" t="s">
        <v>1856</v>
      </c>
      <c r="C803" s="31" t="s">
        <v>1857</v>
      </c>
      <c r="D803" s="8" t="s">
        <v>1766</v>
      </c>
      <c r="E803" s="8" t="s">
        <v>1854</v>
      </c>
      <c r="F803" s="8" t="s">
        <v>1855</v>
      </c>
      <c r="G803" s="20" t="s">
        <v>3210</v>
      </c>
      <c r="H803" s="31" t="str">
        <f aca="false">CONCATENATE(LEFT(D803,FIND(" ",D803) - 1),RIGHT(D803,LEN(D803) - FIND(" ",D803)), "_", E803, "_", F803, "_", G803)</f>
        <v>VehicleExpenses_Vehicle_Maintenance_View_Vehicle_Maintenance_differentiate</v>
      </c>
    </row>
    <row r="804" customFormat="false" ht="15.75" hidden="false" customHeight="false" outlineLevel="0" collapsed="false">
      <c r="A804" s="20" t="n">
        <v>814</v>
      </c>
      <c r="B804" s="31" t="s">
        <v>1858</v>
      </c>
      <c r="C804" s="31" t="s">
        <v>1859</v>
      </c>
      <c r="D804" s="8" t="s">
        <v>1766</v>
      </c>
      <c r="E804" s="8" t="s">
        <v>1854</v>
      </c>
      <c r="F804" s="8" t="s">
        <v>1855</v>
      </c>
      <c r="G804" s="20" t="s">
        <v>267</v>
      </c>
      <c r="H804" s="31" t="str">
        <f aca="false">CONCATENATE(LEFT(D804,FIND(" ",D804) - 1),RIGHT(D804,LEN(D804) - FIND(" ",D804)), "_", E804, "_", F804, "_", G804)</f>
        <v>VehicleExpenses_Vehicle_Maintenance_View_Vehicle_Maintenance_available</v>
      </c>
    </row>
    <row r="805" customFormat="false" ht="15.75" hidden="false" customHeight="false" outlineLevel="0" collapsed="false">
      <c r="A805" s="20" t="n">
        <v>815</v>
      </c>
      <c r="B805" s="31" t="s">
        <v>1860</v>
      </c>
      <c r="C805" s="31" t="s">
        <v>1861</v>
      </c>
      <c r="D805" s="8" t="s">
        <v>1766</v>
      </c>
      <c r="E805" s="8" t="s">
        <v>1854</v>
      </c>
      <c r="F805" s="8" t="s">
        <v>1855</v>
      </c>
      <c r="G805" s="20" t="s">
        <v>3153</v>
      </c>
      <c r="H805" s="31" t="str">
        <f aca="false">CONCATENATE(LEFT(D805,FIND(" ",D805) - 1),RIGHT(D805,LEN(D805) - FIND(" ",D805)), "_", E805, "_", F805, "_", G805)</f>
        <v>VehicleExpenses_Vehicle_Maintenance_View_Vehicle_Maintenance_keep</v>
      </c>
    </row>
    <row r="806" customFormat="false" ht="15.75" hidden="false" customHeight="false" outlineLevel="0" collapsed="false">
      <c r="A806" s="20" t="n">
        <v>816</v>
      </c>
      <c r="B806" s="31" t="s">
        <v>1862</v>
      </c>
      <c r="C806" s="31" t="s">
        <v>1863</v>
      </c>
      <c r="D806" s="8" t="s">
        <v>1766</v>
      </c>
      <c r="E806" s="8" t="s">
        <v>1854</v>
      </c>
      <c r="F806" s="8" t="s">
        <v>1855</v>
      </c>
      <c r="G806" s="20" t="s">
        <v>119</v>
      </c>
      <c r="H806" s="31" t="str">
        <f aca="false">CONCATENATE(LEFT(D806,FIND(" ",D806) - 1),RIGHT(D806,LEN(D806) - FIND(" ",D806)), "_", E806, "_", F806, "_", G806)</f>
        <v>VehicleExpenses_Vehicle_Maintenance_View_Vehicle_Maintenance_access</v>
      </c>
    </row>
    <row r="807" customFormat="false" ht="15.75" hidden="false" customHeight="false" outlineLevel="0" collapsed="false">
      <c r="A807" s="20" t="n">
        <v>817</v>
      </c>
      <c r="B807" s="31" t="s">
        <v>1864</v>
      </c>
      <c r="C807" s="31" t="s">
        <v>1865</v>
      </c>
      <c r="D807" s="8" t="s">
        <v>1766</v>
      </c>
      <c r="E807" s="8" t="s">
        <v>1854</v>
      </c>
      <c r="F807" s="8" t="s">
        <v>1855</v>
      </c>
      <c r="G807" s="20" t="s">
        <v>3164</v>
      </c>
      <c r="H807" s="31" t="str">
        <f aca="false">CONCATENATE(LEFT(D807,FIND(" ",D807) - 1),RIGHT(D807,LEN(D807) - FIND(" ",D807)), "_", E807, "_", F807, "_", G807)</f>
        <v>VehicleExpenses_Vehicle_Maintenance_View_Vehicle_Maintenance_utilize</v>
      </c>
    </row>
    <row r="808" customFormat="false" ht="15.75" hidden="false" customHeight="false" outlineLevel="0" collapsed="false">
      <c r="A808" s="20" t="n">
        <v>818</v>
      </c>
      <c r="B808" s="31" t="s">
        <v>1866</v>
      </c>
      <c r="C808" s="31" t="s">
        <v>1867</v>
      </c>
      <c r="D808" s="8" t="s">
        <v>1766</v>
      </c>
      <c r="E808" s="8" t="s">
        <v>1854</v>
      </c>
      <c r="F808" s="8" t="s">
        <v>1855</v>
      </c>
      <c r="G808" s="16" t="s">
        <v>187</v>
      </c>
      <c r="H808" s="31" t="str">
        <f aca="false">CONCATENATE(LEFT(D808,FIND(" ",D808) - 1),RIGHT(D808,LEN(D808) - FIND(" ",D808)), "_", E808, "_", F808, "_", G808)</f>
        <v>VehicleExpenses_Vehicle_Maintenance_View_Vehicle_Maintenance_edit</v>
      </c>
    </row>
    <row r="809" customFormat="false" ht="15.75" hidden="false" customHeight="false" outlineLevel="0" collapsed="false">
      <c r="A809" s="20" t="n">
        <v>819</v>
      </c>
      <c r="B809" s="31" t="s">
        <v>1868</v>
      </c>
      <c r="C809" s="31" t="s">
        <v>1869</v>
      </c>
      <c r="D809" s="8" t="s">
        <v>1766</v>
      </c>
      <c r="E809" s="8" t="s">
        <v>1854</v>
      </c>
      <c r="F809" s="8" t="s">
        <v>1855</v>
      </c>
      <c r="G809" s="20" t="s">
        <v>1870</v>
      </c>
      <c r="H809" s="31" t="str">
        <f aca="false">CONCATENATE(LEFT(D809,FIND(" ",D809) - 1),RIGHT(D809,LEN(D809) - FIND(" ",D809)), "_", E809, "_", F809, "_", G809)</f>
        <v>VehicleExpenses_Vehicle_Maintenance_View_Vehicle_Maintenance_is</v>
      </c>
    </row>
    <row r="810" customFormat="false" ht="15.75" hidden="false" customHeight="false" outlineLevel="0" collapsed="false">
      <c r="A810" s="20" t="n">
        <v>820</v>
      </c>
      <c r="B810" s="31" t="s">
        <v>1871</v>
      </c>
      <c r="C810" s="31" t="s">
        <v>1872</v>
      </c>
      <c r="D810" s="8" t="s">
        <v>1766</v>
      </c>
      <c r="E810" s="8" t="s">
        <v>1854</v>
      </c>
      <c r="F810" s="8" t="s">
        <v>1855</v>
      </c>
      <c r="G810" s="20" t="s">
        <v>3146</v>
      </c>
      <c r="H810" s="31" t="str">
        <f aca="false">CONCATENATE(LEFT(D810,FIND(" ",D810) - 1),RIGHT(D810,LEN(D810) - FIND(" ",D810)), "_", E810, "_", F810, "_", G810)</f>
        <v>VehicleExpenses_Vehicle_Maintenance_View_Vehicle_Maintenance_explain</v>
      </c>
    </row>
    <row r="811" customFormat="false" ht="15.75" hidden="false" customHeight="false" outlineLevel="0" collapsed="false">
      <c r="A811" s="20" t="n">
        <v>821</v>
      </c>
      <c r="B811" s="31" t="s">
        <v>1873</v>
      </c>
      <c r="C811" s="31" t="s">
        <v>1874</v>
      </c>
      <c r="D811" s="8" t="s">
        <v>1766</v>
      </c>
      <c r="E811" s="8" t="s">
        <v>1854</v>
      </c>
      <c r="F811" s="8" t="s">
        <v>1855</v>
      </c>
      <c r="G811" s="20" t="s">
        <v>3279</v>
      </c>
      <c r="H811" s="31" t="str">
        <f aca="false">CONCATENATE(LEFT(D811,FIND(" ",D811) - 1),RIGHT(D811,LEN(D811) - FIND(" ",D811)), "_", E811, "_", F811, "_", G811)</f>
        <v>VehicleExpenses_Vehicle_Maintenance_View_Vehicle_Maintenance_reviewing</v>
      </c>
    </row>
    <row r="812" customFormat="false" ht="15.75" hidden="false" customHeight="false" outlineLevel="0" collapsed="false">
      <c r="A812" s="20" t="n">
        <v>822</v>
      </c>
      <c r="B812" s="31" t="s">
        <v>1875</v>
      </c>
      <c r="C812" s="31" t="s">
        <v>1876</v>
      </c>
      <c r="D812" s="8" t="s">
        <v>1766</v>
      </c>
      <c r="E812" s="8" t="s">
        <v>1854</v>
      </c>
      <c r="F812" s="8" t="s">
        <v>1877</v>
      </c>
      <c r="G812" s="20" t="s">
        <v>3164</v>
      </c>
      <c r="H812" s="31" t="str">
        <f aca="false">CONCATENATE(LEFT(D812,FIND(" ",D812) - 1),RIGHT(D812,LEN(D812) - FIND(" ",D812)), "_", E812, "_", F812, "_", G812)</f>
        <v>VehicleExpenses_Vehicle_Maintenance_Search_Vehicle_Maintenance_utilize</v>
      </c>
    </row>
    <row r="813" customFormat="false" ht="15.75" hidden="false" customHeight="false" outlineLevel="0" collapsed="false">
      <c r="A813" s="20" t="n">
        <v>823</v>
      </c>
      <c r="B813" s="31" t="s">
        <v>1878</v>
      </c>
      <c r="C813" s="31" t="s">
        <v>1879</v>
      </c>
      <c r="D813" s="8" t="s">
        <v>1766</v>
      </c>
      <c r="E813" s="8" t="s">
        <v>1854</v>
      </c>
      <c r="F813" s="8" t="s">
        <v>1877</v>
      </c>
      <c r="G813" s="20" t="s">
        <v>89</v>
      </c>
      <c r="H813" s="31" t="str">
        <f aca="false">CONCATENATE(LEFT(D813,FIND(" ",D813) - 1),RIGHT(D813,LEN(D813) - FIND(" ",D813)), "_", E813, "_", F813, "_", G813)</f>
        <v>VehicleExpenses_Vehicle_Maintenance_Search_Vehicle_Maintenance_search</v>
      </c>
    </row>
    <row r="814" customFormat="false" ht="15.75" hidden="false" customHeight="false" outlineLevel="0" collapsed="false">
      <c r="A814" s="20" t="n">
        <v>824</v>
      </c>
      <c r="B814" s="31" t="s">
        <v>1880</v>
      </c>
      <c r="C814" s="31" t="s">
        <v>1881</v>
      </c>
      <c r="D814" s="8" t="s">
        <v>1766</v>
      </c>
      <c r="E814" s="8" t="s">
        <v>1854</v>
      </c>
      <c r="F814" s="8" t="s">
        <v>1877</v>
      </c>
      <c r="G814" s="20" t="s">
        <v>3151</v>
      </c>
      <c r="H814" s="31" t="str">
        <f aca="false">CONCATENATE(LEFT(D814,FIND(" ",D814) - 1),RIGHT(D814,LEN(D814) - FIND(" ",D814)), "_", E814, "_", F814, "_", G814)</f>
        <v>VehicleExpenses_Vehicle_Maintenance_Search_Vehicle_Maintenance_check</v>
      </c>
    </row>
    <row r="815" customFormat="false" ht="15.75" hidden="false" customHeight="false" outlineLevel="0" collapsed="false">
      <c r="A815" s="20" t="n">
        <v>825</v>
      </c>
      <c r="B815" s="31" t="s">
        <v>1882</v>
      </c>
      <c r="C815" s="31" t="s">
        <v>1883</v>
      </c>
      <c r="D815" s="8" t="s">
        <v>1766</v>
      </c>
      <c r="E815" s="8" t="s">
        <v>1854</v>
      </c>
      <c r="F815" s="8" t="s">
        <v>1877</v>
      </c>
      <c r="G815" s="20" t="s">
        <v>791</v>
      </c>
      <c r="H815" s="31" t="str">
        <f aca="false">CONCATENATE(LEFT(D815,FIND(" ",D815) - 1),RIGHT(D815,LEN(D815) - FIND(" ",D815)), "_", E815, "_", F815, "_", G815)</f>
        <v>VehicleExpenses_Vehicle_Maintenance_Search_Vehicle_Maintenance_refine</v>
      </c>
    </row>
    <row r="816" customFormat="false" ht="15.75" hidden="false" customHeight="false" outlineLevel="0" collapsed="false">
      <c r="A816" s="20" t="n">
        <v>826</v>
      </c>
      <c r="B816" s="31" t="s">
        <v>1884</v>
      </c>
      <c r="C816" s="31" t="s">
        <v>1885</v>
      </c>
      <c r="D816" s="8" t="s">
        <v>1766</v>
      </c>
      <c r="E816" s="8" t="s">
        <v>1854</v>
      </c>
      <c r="F816" s="8" t="s">
        <v>1877</v>
      </c>
      <c r="G816" s="20" t="s">
        <v>658</v>
      </c>
      <c r="H816" s="31" t="str">
        <f aca="false">CONCATENATE(LEFT(D816,FIND(" ",D816) - 1),RIGHT(D816,LEN(D816) - FIND(" ",D816)), "_", E816, "_", F816, "_", G816)</f>
        <v>VehicleExpenses_Vehicle_Maintenance_Search_Vehicle_Maintenance_searching</v>
      </c>
    </row>
    <row r="817" customFormat="false" ht="15.75" hidden="false" customHeight="false" outlineLevel="0" collapsed="false">
      <c r="A817" s="20" t="n">
        <v>827</v>
      </c>
      <c r="B817" s="31" t="s">
        <v>1886</v>
      </c>
      <c r="C817" s="31" t="s">
        <v>1887</v>
      </c>
      <c r="D817" s="8" t="s">
        <v>1766</v>
      </c>
      <c r="E817" s="8" t="s">
        <v>1854</v>
      </c>
      <c r="F817" s="8" t="s">
        <v>1877</v>
      </c>
      <c r="G817" s="20" t="s">
        <v>3150</v>
      </c>
      <c r="H817" s="31" t="str">
        <f aca="false">CONCATENATE(LEFT(D817,FIND(" ",D817) - 1),RIGHT(D817,LEN(D817) - FIND(" ",D817)), "_", E817, "_", F817, "_", G817)</f>
        <v>VehicleExpenses_Vehicle_Maintenance_Search_Vehicle_Maintenance_find</v>
      </c>
    </row>
    <row r="818" customFormat="false" ht="15.75" hidden="false" customHeight="false" outlineLevel="0" collapsed="false">
      <c r="A818" s="20" t="n">
        <v>828</v>
      </c>
      <c r="B818" s="31" t="s">
        <v>1888</v>
      </c>
      <c r="C818" s="31" t="s">
        <v>1889</v>
      </c>
      <c r="D818" s="8" t="s">
        <v>1766</v>
      </c>
      <c r="E818" s="8" t="s">
        <v>1854</v>
      </c>
      <c r="F818" s="8" t="s">
        <v>1877</v>
      </c>
      <c r="G818" s="20" t="s">
        <v>146</v>
      </c>
      <c r="H818" s="31" t="str">
        <f aca="false">CONCATENATE(LEFT(D818,FIND(" ",D818) - 1),RIGHT(D818,LEN(D818) - FIND(" ",D818)), "_", E818, "_", F818, "_", G818)</f>
        <v>VehicleExpenses_Vehicle_Maintenance_Search_Vehicle_Maintenance_enhance</v>
      </c>
    </row>
    <row r="819" customFormat="false" ht="15.75" hidden="false" customHeight="false" outlineLevel="0" collapsed="false">
      <c r="A819" s="20" t="n">
        <v>829</v>
      </c>
      <c r="B819" s="31" t="s">
        <v>1888</v>
      </c>
      <c r="C819" s="31" t="s">
        <v>1889</v>
      </c>
      <c r="D819" s="8" t="s">
        <v>1766</v>
      </c>
      <c r="E819" s="8" t="s">
        <v>1854</v>
      </c>
      <c r="F819" s="8" t="s">
        <v>1877</v>
      </c>
      <c r="G819" s="20" t="s">
        <v>146</v>
      </c>
      <c r="H819" s="31" t="str">
        <f aca="false">CONCATENATE(LEFT(D819,FIND(" ",D819) - 1),RIGHT(D819,LEN(D819) - FIND(" ",D819)), "_", E819, "_", F819, "_", G819)</f>
        <v>VehicleExpenses_Vehicle_Maintenance_Search_Vehicle_Maintenance_enhance</v>
      </c>
    </row>
    <row r="820" customFormat="false" ht="15.75" hidden="false" customHeight="false" outlineLevel="0" collapsed="false">
      <c r="A820" s="20" t="n">
        <v>830</v>
      </c>
      <c r="B820" s="31" t="s">
        <v>1890</v>
      </c>
      <c r="C820" s="31" t="s">
        <v>1891</v>
      </c>
      <c r="D820" s="8" t="s">
        <v>1766</v>
      </c>
      <c r="E820" s="8" t="s">
        <v>1854</v>
      </c>
      <c r="F820" s="8" t="s">
        <v>1877</v>
      </c>
      <c r="G820" s="20" t="s">
        <v>1305</v>
      </c>
      <c r="H820" s="31" t="str">
        <f aca="false">CONCATENATE(LEFT(D820,FIND(" ",D820) - 1),RIGHT(D820,LEN(D820) - FIND(" ",D820)), "_", E820, "_", F820, "_", G820)</f>
        <v>VehicleExpenses_Vehicle_Maintenance_Search_Vehicle_Maintenance_saved</v>
      </c>
    </row>
    <row r="821" customFormat="false" ht="15.75" hidden="false" customHeight="false" outlineLevel="0" collapsed="false">
      <c r="A821" s="20" t="n">
        <v>831</v>
      </c>
      <c r="B821" s="31" t="s">
        <v>1892</v>
      </c>
      <c r="C821" s="31" t="s">
        <v>1893</v>
      </c>
      <c r="D821" s="8" t="s">
        <v>1766</v>
      </c>
      <c r="E821" s="8" t="s">
        <v>1854</v>
      </c>
      <c r="F821" s="8" t="s">
        <v>1877</v>
      </c>
      <c r="G821" s="20" t="s">
        <v>3152</v>
      </c>
      <c r="H821" s="31" t="str">
        <f aca="false">CONCATENATE(LEFT(D821,FIND(" ",D821) - 1),RIGHT(D821,LEN(D821) - FIND(" ",D821)), "_", E821, "_", F821, "_", G821)</f>
        <v>VehicleExpenses_Vehicle_Maintenance_Search_Vehicle_Maintenance_include</v>
      </c>
    </row>
    <row r="822" customFormat="false" ht="15.75" hidden="false" customHeight="false" outlineLevel="0" collapsed="false">
      <c r="A822" s="20" t="n">
        <v>832</v>
      </c>
      <c r="B822" s="31" t="s">
        <v>1894</v>
      </c>
      <c r="C822" s="31" t="s">
        <v>1895</v>
      </c>
      <c r="D822" s="8" t="s">
        <v>1766</v>
      </c>
      <c r="E822" s="8" t="s">
        <v>1854</v>
      </c>
      <c r="F822" s="8" t="s">
        <v>1877</v>
      </c>
      <c r="G822" s="20" t="s">
        <v>128</v>
      </c>
      <c r="H822" s="31" t="str">
        <f aca="false">CONCATENATE(LEFT(D822,FIND(" ",D822) - 1),RIGHT(D822,LEN(D822) - FIND(" ",D822)), "_", E822, "_", F822, "_", G822)</f>
        <v>VehicleExpenses_Vehicle_Maintenance_Search_Vehicle_Maintenance_impact</v>
      </c>
    </row>
    <row r="823" customFormat="false" ht="15.75" hidden="false" customHeight="false" outlineLevel="0" collapsed="false">
      <c r="A823" s="20" t="n">
        <v>833</v>
      </c>
      <c r="B823" s="31" t="s">
        <v>1896</v>
      </c>
      <c r="C823" s="31" t="s">
        <v>1897</v>
      </c>
      <c r="D823" s="8" t="s">
        <v>1766</v>
      </c>
      <c r="E823" s="8" t="s">
        <v>1854</v>
      </c>
      <c r="F823" s="8" t="s">
        <v>1898</v>
      </c>
      <c r="G823" s="20" t="s">
        <v>3233</v>
      </c>
      <c r="H823" s="31" t="str">
        <f aca="false">CONCATENATE(LEFT(D823,FIND(" ",D823) - 1),RIGHT(D823,LEN(D823) - FIND(" ",D823)), "_", E823, "_", F823, "_", G823)</f>
        <v>VehicleExpenses_Vehicle_Maintenance_Add_New_Vehicle_Maintenance_click</v>
      </c>
    </row>
    <row r="824" customFormat="false" ht="15.75" hidden="false" customHeight="false" outlineLevel="0" collapsed="false">
      <c r="A824" s="20" t="n">
        <v>834</v>
      </c>
      <c r="B824" s="31" t="s">
        <v>1899</v>
      </c>
      <c r="C824" s="31" t="s">
        <v>1900</v>
      </c>
      <c r="D824" s="8" t="s">
        <v>1766</v>
      </c>
      <c r="E824" s="8" t="s">
        <v>1854</v>
      </c>
      <c r="F824" s="8" t="s">
        <v>1898</v>
      </c>
      <c r="G824" s="20" t="s">
        <v>3280</v>
      </c>
      <c r="H824" s="31" t="str">
        <f aca="false">CONCATENATE(LEFT(D824,FIND(" ",D824) - 1),RIGHT(D824,LEN(D824) - FIND(" ",D824)), "_", E824, "_", F824, "_", G824)</f>
        <v>VehicleExpenses_Vehicle_Maintenance_Add_New_Vehicle_Maintenance_required</v>
      </c>
    </row>
    <row r="825" customFormat="false" ht="15.75" hidden="false" customHeight="false" outlineLevel="0" collapsed="false">
      <c r="A825" s="20" t="n">
        <v>835</v>
      </c>
      <c r="B825" s="31" t="s">
        <v>1901</v>
      </c>
      <c r="C825" s="31" t="s">
        <v>1902</v>
      </c>
      <c r="D825" s="8" t="s">
        <v>1766</v>
      </c>
      <c r="E825" s="8" t="s">
        <v>1854</v>
      </c>
      <c r="F825" s="8" t="s">
        <v>1898</v>
      </c>
      <c r="G825" s="20" t="s">
        <v>92</v>
      </c>
      <c r="H825" s="31" t="str">
        <f aca="false">CONCATENATE(LEFT(D825,FIND(" ",D825) - 1),RIGHT(D825,LEN(D825) - FIND(" ",D825)), "_", E825, "_", F825, "_", G825)</f>
        <v>VehicleExpenses_Vehicle_Maintenance_Add_New_Vehicle_Maintenance_verify</v>
      </c>
    </row>
    <row r="826" customFormat="false" ht="15.75" hidden="false" customHeight="false" outlineLevel="0" collapsed="false">
      <c r="A826" s="20" t="n">
        <v>836</v>
      </c>
      <c r="B826" s="31" t="s">
        <v>1903</v>
      </c>
      <c r="C826" s="31" t="s">
        <v>1904</v>
      </c>
      <c r="D826" s="8" t="s">
        <v>1766</v>
      </c>
      <c r="E826" s="8" t="s">
        <v>1854</v>
      </c>
      <c r="F826" s="8" t="s">
        <v>1898</v>
      </c>
      <c r="G826" s="20" t="s">
        <v>173</v>
      </c>
      <c r="H826" s="31" t="str">
        <f aca="false">CONCATENATE(LEFT(D826,FIND(" ",D826) - 1),RIGHT(D826,LEN(D826) - FIND(" ",D826)), "_", E826, "_", F826, "_", G826)</f>
        <v>VehicleExpenses_Vehicle_Maintenance_Add_New_Vehicle_Maintenance_add</v>
      </c>
    </row>
    <row r="827" customFormat="false" ht="15.75" hidden="false" customHeight="false" outlineLevel="0" collapsed="false">
      <c r="A827" s="20" t="n">
        <v>837</v>
      </c>
      <c r="B827" s="31" t="s">
        <v>1905</v>
      </c>
      <c r="C827" s="31" t="s">
        <v>1906</v>
      </c>
      <c r="D827" s="8" t="s">
        <v>1766</v>
      </c>
      <c r="E827" s="8" t="s">
        <v>1854</v>
      </c>
      <c r="F827" s="8" t="s">
        <v>1898</v>
      </c>
      <c r="G827" s="16" t="s">
        <v>173</v>
      </c>
      <c r="H827" s="31" t="str">
        <f aca="false">CONCATENATE(LEFT(D827,FIND(" ",D827) - 1),RIGHT(D827,LEN(D827) - FIND(" ",D827)), "_", E827, "_", F827, "_", G827)</f>
        <v>VehicleExpenses_Vehicle_Maintenance_Add_New_Vehicle_Maintenance_add</v>
      </c>
    </row>
    <row r="828" customFormat="false" ht="15.75" hidden="false" customHeight="false" outlineLevel="0" collapsed="false">
      <c r="A828" s="20" t="n">
        <v>838</v>
      </c>
      <c r="B828" s="31" t="s">
        <v>1907</v>
      </c>
      <c r="C828" s="31" t="s">
        <v>1908</v>
      </c>
      <c r="D828" s="8" t="s">
        <v>1766</v>
      </c>
      <c r="E828" s="8" t="s">
        <v>1854</v>
      </c>
      <c r="F828" s="8" t="s">
        <v>1898</v>
      </c>
      <c r="G828" s="20" t="s">
        <v>3281</v>
      </c>
      <c r="H828" s="31" t="str">
        <f aca="false">CONCATENATE(LEFT(D828,FIND(" ",D828) - 1),RIGHT(D828,LEN(D828) - FIND(" ",D828)), "_", E828, "_", F828, "_", G828)</f>
        <v>VehicleExpenses_Vehicle_Maintenance_Add_New_Vehicle_Maintenance_reviewed</v>
      </c>
    </row>
    <row r="829" customFormat="false" ht="15.75" hidden="false" customHeight="false" outlineLevel="0" collapsed="false">
      <c r="A829" s="20" t="n">
        <v>839</v>
      </c>
      <c r="B829" s="31" t="s">
        <v>1909</v>
      </c>
      <c r="C829" s="31" t="s">
        <v>1910</v>
      </c>
      <c r="D829" s="8" t="s">
        <v>1766</v>
      </c>
      <c r="E829" s="8" t="s">
        <v>1854</v>
      </c>
      <c r="F829" s="8" t="s">
        <v>1898</v>
      </c>
      <c r="G829" s="20" t="s">
        <v>1911</v>
      </c>
      <c r="H829" s="31" t="str">
        <f aca="false">CONCATENATE(LEFT(D829,FIND(" ",D829) - 1),RIGHT(D829,LEN(D829) - FIND(" ",D829)), "_", E829, "_", F829, "_", G829)</f>
        <v>VehicleExpenses_Vehicle_Maintenance_Add_New_Vehicle_Maintenance_delaying</v>
      </c>
    </row>
    <row r="830" customFormat="false" ht="15.75" hidden="false" customHeight="false" outlineLevel="0" collapsed="false">
      <c r="A830" s="20" t="n">
        <v>840</v>
      </c>
      <c r="B830" s="31" t="s">
        <v>1912</v>
      </c>
      <c r="C830" s="31" t="s">
        <v>1913</v>
      </c>
      <c r="D830" s="8" t="s">
        <v>1766</v>
      </c>
      <c r="E830" s="8" t="s">
        <v>1854</v>
      </c>
      <c r="F830" s="8" t="s">
        <v>1898</v>
      </c>
      <c r="G830" s="16" t="s">
        <v>187</v>
      </c>
      <c r="H830" s="31" t="str">
        <f aca="false">CONCATENATE(LEFT(D830,FIND(" ",D830) - 1),RIGHT(D830,LEN(D830) - FIND(" ",D830)), "_", E830, "_", F830, "_", G830)</f>
        <v>VehicleExpenses_Vehicle_Maintenance_Add_New_Vehicle_Maintenance_edit</v>
      </c>
    </row>
    <row r="831" customFormat="false" ht="15.75" hidden="false" customHeight="false" outlineLevel="0" collapsed="false">
      <c r="A831" s="20" t="n">
        <v>841</v>
      </c>
      <c r="B831" s="31" t="s">
        <v>1914</v>
      </c>
      <c r="C831" s="31" t="s">
        <v>1915</v>
      </c>
      <c r="D831" s="8" t="s">
        <v>1766</v>
      </c>
      <c r="E831" s="8" t="s">
        <v>1854</v>
      </c>
      <c r="F831" s="8" t="s">
        <v>1898</v>
      </c>
      <c r="G831" s="20" t="s">
        <v>146</v>
      </c>
      <c r="H831" s="31" t="str">
        <f aca="false">CONCATENATE(LEFT(D831,FIND(" ",D831) - 1),RIGHT(D831,LEN(D831) - FIND(" ",D831)), "_", E831, "_", F831, "_", G831)</f>
        <v>VehicleExpenses_Vehicle_Maintenance_Add_New_Vehicle_Maintenance_enhance</v>
      </c>
    </row>
    <row r="832" customFormat="false" ht="15.75" hidden="false" customHeight="false" outlineLevel="0" collapsed="false">
      <c r="A832" s="20" t="n">
        <v>842</v>
      </c>
      <c r="B832" s="31" t="s">
        <v>1916</v>
      </c>
      <c r="C832" s="31" t="s">
        <v>1917</v>
      </c>
      <c r="D832" s="8" t="s">
        <v>1766</v>
      </c>
      <c r="E832" s="8" t="s">
        <v>1854</v>
      </c>
      <c r="F832" s="8" t="s">
        <v>1898</v>
      </c>
      <c r="G832" s="20" t="s">
        <v>3273</v>
      </c>
      <c r="H832" s="31" t="str">
        <f aca="false">CONCATENATE(LEFT(D832,FIND(" ",D832) - 1),RIGHT(D832,LEN(D832) - FIND(" ",D832)), "_", E832, "_", F832, "_", G832)</f>
        <v>VehicleExpenses_Vehicle_Maintenance_Add_New_Vehicle_Maintenance_streamline</v>
      </c>
    </row>
    <row r="833" customFormat="false" ht="15.75" hidden="false" customHeight="false" outlineLevel="0" collapsed="false">
      <c r="A833" s="20" t="n">
        <v>843</v>
      </c>
      <c r="B833" s="31" t="s">
        <v>1918</v>
      </c>
      <c r="C833" s="31" t="s">
        <v>1919</v>
      </c>
      <c r="D833" s="8" t="s">
        <v>1766</v>
      </c>
      <c r="E833" s="8" t="s">
        <v>1920</v>
      </c>
      <c r="F833" s="8" t="s">
        <v>1921</v>
      </c>
      <c r="G833" s="20" t="s">
        <v>3152</v>
      </c>
      <c r="H833" s="31" t="str">
        <f aca="false">CONCATENATE(LEFT(D833,FIND(" ",D833) - 1),RIGHT(D833,LEN(D833) - FIND(" ",D833)), "_", E833, "_", F833, "_", G833)</f>
        <v>VehicleExpenses_Fuel_Expense_View_Fuel_Expense_include</v>
      </c>
    </row>
    <row r="834" customFormat="false" ht="15.75" hidden="false" customHeight="false" outlineLevel="0" collapsed="false">
      <c r="A834" s="20" t="n">
        <v>844</v>
      </c>
      <c r="B834" s="31" t="s">
        <v>1922</v>
      </c>
      <c r="C834" s="31" t="s">
        <v>1923</v>
      </c>
      <c r="D834" s="8" t="s">
        <v>1766</v>
      </c>
      <c r="E834" s="8" t="s">
        <v>1920</v>
      </c>
      <c r="F834" s="8" t="s">
        <v>1921</v>
      </c>
      <c r="G834" s="20" t="s">
        <v>3160</v>
      </c>
      <c r="H834" s="31" t="str">
        <f aca="false">CONCATENATE(LEFT(D834,FIND(" ",D834) - 1),RIGHT(D834,LEN(D834) - FIND(" ",D834)), "_", E834, "_", F834, "_", G834)</f>
        <v>VehicleExpenses_Fuel_Expense_View_Fuel_Expense_view</v>
      </c>
    </row>
    <row r="835" customFormat="false" ht="15.75" hidden="false" customHeight="false" outlineLevel="0" collapsed="false">
      <c r="A835" s="20" t="n">
        <v>845</v>
      </c>
      <c r="B835" s="31" t="s">
        <v>1924</v>
      </c>
      <c r="C835" s="31" t="s">
        <v>1925</v>
      </c>
      <c r="D835" s="8" t="s">
        <v>1766</v>
      </c>
      <c r="E835" s="8" t="s">
        <v>1920</v>
      </c>
      <c r="F835" s="8" t="s">
        <v>1921</v>
      </c>
      <c r="G835" s="20" t="s">
        <v>1795</v>
      </c>
      <c r="H835" s="31" t="str">
        <f aca="false">CONCATENATE(LEFT(D835,FIND(" ",D835) - 1),RIGHT(D835,LEN(D835) - FIND(" ",D835)), "_", E835, "_", F835, "_", G835)</f>
        <v>VehicleExpenses_Fuel_Expense_View_Fuel_Expense_performed</v>
      </c>
    </row>
    <row r="836" customFormat="false" ht="15.75" hidden="false" customHeight="false" outlineLevel="0" collapsed="false">
      <c r="A836" s="20" t="n">
        <v>846</v>
      </c>
      <c r="B836" s="31" t="s">
        <v>1926</v>
      </c>
      <c r="C836" s="31" t="s">
        <v>1927</v>
      </c>
      <c r="D836" s="8" t="s">
        <v>1766</v>
      </c>
      <c r="E836" s="8" t="s">
        <v>1920</v>
      </c>
      <c r="F836" s="8" t="s">
        <v>1921</v>
      </c>
      <c r="G836" s="16" t="s">
        <v>187</v>
      </c>
      <c r="H836" s="31" t="str">
        <f aca="false">CONCATENATE(LEFT(D836,FIND(" ",D836) - 1),RIGHT(D836,LEN(D836) - FIND(" ",D836)), "_", E836, "_", F836, "_", G836)</f>
        <v>VehicleExpenses_Fuel_Expense_View_Fuel_Expense_edit</v>
      </c>
    </row>
    <row r="837" customFormat="false" ht="15.75" hidden="false" customHeight="false" outlineLevel="0" collapsed="false">
      <c r="A837" s="20" t="n">
        <v>847</v>
      </c>
      <c r="B837" s="31" t="s">
        <v>1928</v>
      </c>
      <c r="C837" s="31" t="s">
        <v>1929</v>
      </c>
      <c r="D837" s="8" t="s">
        <v>1766</v>
      </c>
      <c r="E837" s="8" t="s">
        <v>1920</v>
      </c>
      <c r="F837" s="8" t="s">
        <v>1921</v>
      </c>
      <c r="G837" s="20" t="s">
        <v>190</v>
      </c>
      <c r="H837" s="31" t="str">
        <f aca="false">CONCATENATE(LEFT(D837,FIND(" ",D837) - 1),RIGHT(D837,LEN(D837) - FIND(" ",D837)), "_", E837, "_", F837, "_", G837)</f>
        <v>VehicleExpenses_Fuel_Expense_View_Fuel_Expense_delete</v>
      </c>
    </row>
    <row r="838" customFormat="false" ht="15.75" hidden="false" customHeight="false" outlineLevel="0" collapsed="false">
      <c r="A838" s="20" t="n">
        <v>848</v>
      </c>
      <c r="B838" s="31" t="s">
        <v>1930</v>
      </c>
      <c r="C838" s="31" t="s">
        <v>1931</v>
      </c>
      <c r="D838" s="8" t="s">
        <v>1766</v>
      </c>
      <c r="E838" s="8" t="s">
        <v>1920</v>
      </c>
      <c r="F838" s="8" t="s">
        <v>1921</v>
      </c>
      <c r="G838" s="20" t="s">
        <v>3151</v>
      </c>
      <c r="H838" s="31" t="str">
        <f aca="false">CONCATENATE(LEFT(D838,FIND(" ",D838) - 1),RIGHT(D838,LEN(D838) - FIND(" ",D838)), "_", E838, "_", F838, "_", G838)</f>
        <v>VehicleExpenses_Fuel_Expense_View_Fuel_Expense_check</v>
      </c>
    </row>
    <row r="839" customFormat="false" ht="15.75" hidden="false" customHeight="false" outlineLevel="0" collapsed="false">
      <c r="A839" s="20" t="n">
        <v>849</v>
      </c>
      <c r="B839" s="31" t="s">
        <v>1932</v>
      </c>
      <c r="C839" s="31" t="s">
        <v>1933</v>
      </c>
      <c r="D839" s="8" t="s">
        <v>1766</v>
      </c>
      <c r="E839" s="8" t="s">
        <v>1920</v>
      </c>
      <c r="F839" s="8" t="s">
        <v>1921</v>
      </c>
      <c r="G839" s="20" t="s">
        <v>1934</v>
      </c>
      <c r="H839" s="31" t="str">
        <f aca="false">CONCATENATE(LEFT(D839,FIND(" ",D839) - 1),RIGHT(D839,LEN(D839) - FIND(" ",D839)), "_", E839, "_", F839, "_", G839)</f>
        <v>VehicleExpenses_Fuel_Expense_View_Fuel_Expense_do</v>
      </c>
    </row>
    <row r="840" customFormat="false" ht="15.75" hidden="false" customHeight="false" outlineLevel="0" collapsed="false">
      <c r="A840" s="20" t="n">
        <v>850</v>
      </c>
      <c r="B840" s="31" t="s">
        <v>1935</v>
      </c>
      <c r="C840" s="31" t="s">
        <v>1936</v>
      </c>
      <c r="D840" s="8" t="s">
        <v>1766</v>
      </c>
      <c r="E840" s="8" t="s">
        <v>1920</v>
      </c>
      <c r="F840" s="8" t="s">
        <v>1921</v>
      </c>
      <c r="G840" s="33" t="s">
        <v>3141</v>
      </c>
      <c r="H840" s="31" t="str">
        <f aca="false">CONCATENATE(LEFT(D840,FIND(" ",D840) - 1),RIGHT(D840,LEN(D840) - FIND(" ",D840)), "_", E840, "_", F840, "_", G840)</f>
        <v>VehicleExpenses_Fuel_Expense_View_Fuel_Expense_update</v>
      </c>
    </row>
    <row r="841" customFormat="false" ht="15.75" hidden="false" customHeight="false" outlineLevel="0" collapsed="false">
      <c r="A841" s="20" t="n">
        <v>851</v>
      </c>
      <c r="B841" s="31" t="s">
        <v>1937</v>
      </c>
      <c r="C841" s="31" t="s">
        <v>1938</v>
      </c>
      <c r="D841" s="8" t="s">
        <v>1766</v>
      </c>
      <c r="E841" s="8" t="s">
        <v>1920</v>
      </c>
      <c r="F841" s="8" t="s">
        <v>1921</v>
      </c>
      <c r="G841" s="16" t="s">
        <v>3159</v>
      </c>
      <c r="H841" s="31" t="str">
        <f aca="false">CONCATENATE(LEFT(D841,FIND(" ",D841) - 1),RIGHT(D841,LEN(D841) - FIND(" ",D841)), "_", E841, "_", F841, "_", G841)</f>
        <v>VehicleExpenses_Fuel_Expense_View_Fuel_Expense_filter</v>
      </c>
    </row>
    <row r="842" customFormat="false" ht="15.75" hidden="false" customHeight="false" outlineLevel="0" collapsed="false">
      <c r="A842" s="20" t="n">
        <v>852</v>
      </c>
      <c r="B842" s="31" t="s">
        <v>1939</v>
      </c>
      <c r="C842" s="31" t="s">
        <v>1940</v>
      </c>
      <c r="D842" s="8" t="s">
        <v>1766</v>
      </c>
      <c r="E842" s="8" t="s">
        <v>1920</v>
      </c>
      <c r="F842" s="8" t="s">
        <v>1921</v>
      </c>
      <c r="G842" s="16" t="s">
        <v>3180</v>
      </c>
      <c r="H842" s="31" t="str">
        <f aca="false">CONCATENATE(LEFT(D842,FIND(" ",D842) - 1),RIGHT(D842,LEN(D842) - FIND(" ",D842)), "_", E842, "_", F842, "_", G842)</f>
        <v>VehicleExpenses_Fuel_Expense_View_Fuel_Expense_influence</v>
      </c>
    </row>
    <row r="843" customFormat="false" ht="15.75" hidden="false" customHeight="false" outlineLevel="0" collapsed="false">
      <c r="A843" s="20" t="n">
        <v>853</v>
      </c>
      <c r="B843" s="31" t="s">
        <v>1941</v>
      </c>
      <c r="C843" s="31" t="s">
        <v>1942</v>
      </c>
      <c r="D843" s="8" t="s">
        <v>1766</v>
      </c>
      <c r="E843" s="8" t="s">
        <v>1920</v>
      </c>
      <c r="F843" s="8" t="s">
        <v>1943</v>
      </c>
      <c r="G843" s="16" t="s">
        <v>173</v>
      </c>
      <c r="H843" s="31" t="str">
        <f aca="false">CONCATENATE(LEFT(D843,FIND(" ",D843) - 1),RIGHT(D843,LEN(D843) - FIND(" ",D843)), "_", E843, "_", F843, "_", G843)</f>
        <v>VehicleExpenses_Fuel_Expense_Add_Fuel_Expense_add</v>
      </c>
    </row>
    <row r="844" customFormat="false" ht="15.75" hidden="false" customHeight="false" outlineLevel="0" collapsed="false">
      <c r="A844" s="20" t="n">
        <v>854</v>
      </c>
      <c r="B844" s="31" t="s">
        <v>1944</v>
      </c>
      <c r="C844" s="31" t="s">
        <v>1945</v>
      </c>
      <c r="D844" s="8" t="s">
        <v>1766</v>
      </c>
      <c r="E844" s="8" t="s">
        <v>1920</v>
      </c>
      <c r="F844" s="8" t="s">
        <v>1943</v>
      </c>
      <c r="G844" s="33" t="s">
        <v>3280</v>
      </c>
      <c r="H844" s="31" t="str">
        <f aca="false">CONCATENATE(LEFT(D844,FIND(" ",D844) - 1),RIGHT(D844,LEN(D844) - FIND(" ",D844)), "_", E844, "_", F844, "_", G844)</f>
        <v>VehicleExpenses_Fuel_Expense_Add_Fuel_Expense_required</v>
      </c>
    </row>
    <row r="845" customFormat="false" ht="15.75" hidden="false" customHeight="false" outlineLevel="0" collapsed="false">
      <c r="A845" s="20" t="n">
        <v>855</v>
      </c>
      <c r="B845" s="31" t="s">
        <v>1946</v>
      </c>
      <c r="C845" s="31" t="s">
        <v>1947</v>
      </c>
      <c r="D845" s="8" t="s">
        <v>1766</v>
      </c>
      <c r="E845" s="8" t="s">
        <v>1920</v>
      </c>
      <c r="F845" s="8" t="s">
        <v>1943</v>
      </c>
      <c r="G845" s="33" t="s">
        <v>3146</v>
      </c>
      <c r="H845" s="31" t="str">
        <f aca="false">CONCATENATE(LEFT(D845,FIND(" ",D845) - 1),RIGHT(D845,LEN(D845) - FIND(" ",D845)), "_", E845, "_", F845, "_", G845)</f>
        <v>VehicleExpenses_Fuel_Expense_Add_Fuel_Expense_explain</v>
      </c>
    </row>
    <row r="846" customFormat="false" ht="15.75" hidden="false" customHeight="false" outlineLevel="0" collapsed="false">
      <c r="A846" s="20" t="n">
        <v>856</v>
      </c>
      <c r="B846" s="31" t="s">
        <v>1948</v>
      </c>
      <c r="C846" s="31" t="s">
        <v>1949</v>
      </c>
      <c r="D846" s="8" t="s">
        <v>1766</v>
      </c>
      <c r="E846" s="8" t="s">
        <v>1920</v>
      </c>
      <c r="F846" s="8" t="s">
        <v>1943</v>
      </c>
      <c r="G846" s="33" t="s">
        <v>3195</v>
      </c>
      <c r="H846" s="31" t="str">
        <f aca="false">CONCATENATE(LEFT(D846,FIND(" ",D846) - 1),RIGHT(D846,LEN(D846) - FIND(" ",D846)), "_", E846, "_", F846, "_", G846)</f>
        <v>VehicleExpenses_Fuel_Expense_Add_Fuel_Expense_encounter</v>
      </c>
    </row>
    <row r="847" customFormat="false" ht="15.75" hidden="false" customHeight="false" outlineLevel="0" collapsed="false">
      <c r="A847" s="20" t="n">
        <v>857</v>
      </c>
      <c r="B847" s="31" t="s">
        <v>1950</v>
      </c>
      <c r="C847" s="31" t="s">
        <v>1951</v>
      </c>
      <c r="D847" s="8" t="s">
        <v>1766</v>
      </c>
      <c r="E847" s="8" t="s">
        <v>1920</v>
      </c>
      <c r="F847" s="8" t="s">
        <v>1943</v>
      </c>
      <c r="G847" s="16" t="s">
        <v>187</v>
      </c>
      <c r="H847" s="31" t="str">
        <f aca="false">CONCATENATE(LEFT(D847,FIND(" ",D847) - 1),RIGHT(D847,LEN(D847) - FIND(" ",D847)), "_", E847, "_", F847, "_", G847)</f>
        <v>VehicleExpenses_Fuel_Expense_Add_Fuel_Expense_edit</v>
      </c>
    </row>
    <row r="848" customFormat="false" ht="15.75" hidden="false" customHeight="false" outlineLevel="0" collapsed="false">
      <c r="A848" s="20" t="n">
        <v>858</v>
      </c>
      <c r="B848" s="31" t="s">
        <v>1952</v>
      </c>
      <c r="C848" s="31" t="s">
        <v>1953</v>
      </c>
      <c r="D848" s="8" t="s">
        <v>1766</v>
      </c>
      <c r="E848" s="8" t="s">
        <v>1920</v>
      </c>
      <c r="F848" s="8" t="s">
        <v>1943</v>
      </c>
      <c r="G848" s="33" t="s">
        <v>3276</v>
      </c>
      <c r="H848" s="31" t="str">
        <f aca="false">CONCATENATE(LEFT(D848,FIND(" ",D848) - 1),RIGHT(D848,LEN(D848) - FIND(" ",D848)), "_", E848, "_", F848, "_", G848)</f>
        <v>VehicleExpenses_Fuel_Expense_Add_Fuel_Expense_uploaded</v>
      </c>
    </row>
    <row r="849" customFormat="false" ht="15.75" hidden="false" customHeight="false" outlineLevel="0" collapsed="false">
      <c r="A849" s="20" t="n">
        <v>859</v>
      </c>
      <c r="B849" s="31" t="s">
        <v>1954</v>
      </c>
      <c r="C849" s="31" t="s">
        <v>1955</v>
      </c>
      <c r="D849" s="8" t="s">
        <v>1766</v>
      </c>
      <c r="E849" s="8" t="s">
        <v>1920</v>
      </c>
      <c r="F849" s="8" t="s">
        <v>1943</v>
      </c>
      <c r="G849" s="33" t="s">
        <v>3277</v>
      </c>
      <c r="H849" s="31" t="str">
        <f aca="false">CONCATENATE(LEFT(D849,FIND(" ",D849) - 1),RIGHT(D849,LEN(D849) - FIND(" ",D849)), "_", E849, "_", F849, "_", G849)</f>
        <v>VehicleExpenses_Fuel_Expense_Add_Fuel_Expense_upload</v>
      </c>
    </row>
    <row r="850" customFormat="false" ht="15.75" hidden="false" customHeight="false" outlineLevel="0" collapsed="false">
      <c r="A850" s="20" t="n">
        <v>860</v>
      </c>
      <c r="B850" s="31" t="s">
        <v>1956</v>
      </c>
      <c r="C850" s="31" t="s">
        <v>1957</v>
      </c>
      <c r="D850" s="8" t="s">
        <v>1766</v>
      </c>
      <c r="E850" s="8" t="s">
        <v>1920</v>
      </c>
      <c r="F850" s="8" t="s">
        <v>1943</v>
      </c>
      <c r="G850" s="20" t="s">
        <v>3268</v>
      </c>
      <c r="H850" s="31" t="str">
        <f aca="false">CONCATENATE(LEFT(D850,FIND(" ",D850) - 1),RIGHT(D850,LEN(D850) - FIND(" ",D850)), "_", E850, "_", F850, "_", G850)</f>
        <v>VehicleExpenses_Fuel_Expense_Add_Fuel_Expense_confirm</v>
      </c>
    </row>
    <row r="851" customFormat="false" ht="15.75" hidden="false" customHeight="false" outlineLevel="0" collapsed="false">
      <c r="A851" s="20" t="n">
        <v>861</v>
      </c>
      <c r="B851" s="31" t="s">
        <v>1958</v>
      </c>
      <c r="C851" s="31" t="s">
        <v>1959</v>
      </c>
      <c r="D851" s="8" t="s">
        <v>1766</v>
      </c>
      <c r="E851" s="8" t="s">
        <v>1920</v>
      </c>
      <c r="F851" s="8" t="s">
        <v>1943</v>
      </c>
      <c r="G851" s="33" t="s">
        <v>160</v>
      </c>
      <c r="H851" s="31" t="str">
        <f aca="false">CONCATENATE(LEFT(D851,FIND(" ",D851) - 1),RIGHT(D851,LEN(D851) - FIND(" ",D851)), "_", E851, "_", F851, "_", G851)</f>
        <v>VehicleExpenses_Fuel_Expense_Add_Fuel_Expense_forget</v>
      </c>
    </row>
    <row r="852" customFormat="false" ht="15.75" hidden="false" customHeight="false" outlineLevel="0" collapsed="false">
      <c r="A852" s="20" t="n">
        <v>862</v>
      </c>
      <c r="B852" s="31" t="s">
        <v>1960</v>
      </c>
      <c r="C852" s="31" t="s">
        <v>1961</v>
      </c>
      <c r="D852" s="8" t="s">
        <v>1766</v>
      </c>
      <c r="E852" s="8" t="s">
        <v>1920</v>
      </c>
      <c r="F852" s="8" t="s">
        <v>1943</v>
      </c>
      <c r="G852" s="20" t="s">
        <v>689</v>
      </c>
      <c r="H852" s="31" t="str">
        <f aca="false">CONCATENATE(LEFT(D852,FIND(" ",D852) - 1),RIGHT(D852,LEN(D852) - FIND(" ",D852)), "_", E852, "_", F852, "_", G852)</f>
        <v>VehicleExpenses_Fuel_Expense_Add_Fuel_Expense_categorize</v>
      </c>
    </row>
    <row r="853" customFormat="false" ht="15.75" hidden="false" customHeight="false" outlineLevel="0" collapsed="false">
      <c r="A853" s="20" t="n">
        <v>863</v>
      </c>
      <c r="B853" s="31" t="s">
        <v>1962</v>
      </c>
      <c r="C853" s="31" t="s">
        <v>1963</v>
      </c>
      <c r="D853" s="8" t="s">
        <v>1964</v>
      </c>
      <c r="E853" s="8" t="s">
        <v>1965</v>
      </c>
      <c r="F853" s="8" t="s">
        <v>1966</v>
      </c>
      <c r="G853" s="33" t="s">
        <v>658</v>
      </c>
      <c r="H853" s="31" t="str">
        <f aca="false">CONCATENATE(LEFT(D853,FIND(" ",D853) - 1),RIGHT(D853,LEN(D853) - FIND(" ",D853)), "_", E853, "_", F853, "_", G853)</f>
        <v>DispatchManagement_Dispatch_Customer_Search_Customer_searching</v>
      </c>
    </row>
    <row r="854" customFormat="false" ht="15.75" hidden="false" customHeight="false" outlineLevel="0" collapsed="false">
      <c r="A854" s="20" t="n">
        <v>864</v>
      </c>
      <c r="B854" s="31" t="s">
        <v>1967</v>
      </c>
      <c r="C854" s="31" t="s">
        <v>1968</v>
      </c>
      <c r="D854" s="8" t="s">
        <v>1964</v>
      </c>
      <c r="E854" s="8" t="s">
        <v>1965</v>
      </c>
      <c r="F854" s="8" t="s">
        <v>1966</v>
      </c>
      <c r="G854" s="33" t="s">
        <v>89</v>
      </c>
      <c r="H854" s="31" t="str">
        <f aca="false">CONCATENATE(LEFT(D854,FIND(" ",D854) - 1),RIGHT(D854,LEN(D854) - FIND(" ",D854)), "_", E854, "_", F854, "_", G854)</f>
        <v>DispatchManagement_Dispatch_Customer_Search_Customer_search</v>
      </c>
    </row>
    <row r="855" customFormat="false" ht="15.75" hidden="false" customHeight="false" outlineLevel="0" collapsed="false">
      <c r="A855" s="20" t="n">
        <v>865</v>
      </c>
      <c r="B855" s="31" t="s">
        <v>1969</v>
      </c>
      <c r="C855" s="31" t="s">
        <v>1970</v>
      </c>
      <c r="D855" s="8" t="s">
        <v>1964</v>
      </c>
      <c r="E855" s="8" t="s">
        <v>1965</v>
      </c>
      <c r="F855" s="8" t="s">
        <v>1966</v>
      </c>
      <c r="G855" s="33" t="s">
        <v>89</v>
      </c>
      <c r="H855" s="31" t="str">
        <f aca="false">CONCATENATE(LEFT(D855,FIND(" ",D855) - 1),RIGHT(D855,LEN(D855) - FIND(" ",D855)), "_", E855, "_", F855, "_", G855)</f>
        <v>DispatchManagement_Dispatch_Customer_Search_Customer_search</v>
      </c>
    </row>
    <row r="856" customFormat="false" ht="15.75" hidden="false" customHeight="false" outlineLevel="0" collapsed="false">
      <c r="A856" s="20" t="n">
        <v>866</v>
      </c>
      <c r="B856" s="31" t="s">
        <v>1971</v>
      </c>
      <c r="C856" s="31" t="s">
        <v>1972</v>
      </c>
      <c r="D856" s="8" t="s">
        <v>1964</v>
      </c>
      <c r="E856" s="8" t="s">
        <v>1965</v>
      </c>
      <c r="F856" s="8" t="s">
        <v>1966</v>
      </c>
      <c r="G856" s="33" t="s">
        <v>89</v>
      </c>
      <c r="H856" s="31" t="str">
        <f aca="false">CONCATENATE(LEFT(D856,FIND(" ",D856) - 1),RIGHT(D856,LEN(D856) - FIND(" ",D856)), "_", E856, "_", F856, "_", G856)</f>
        <v>DispatchManagement_Dispatch_Customer_Search_Customer_search</v>
      </c>
    </row>
    <row r="857" customFormat="false" ht="15.75" hidden="false" customHeight="false" outlineLevel="0" collapsed="false">
      <c r="A857" s="20" t="n">
        <v>867</v>
      </c>
      <c r="B857" s="31" t="s">
        <v>1973</v>
      </c>
      <c r="C857" s="31" t="s">
        <v>1974</v>
      </c>
      <c r="D857" s="8" t="s">
        <v>1964</v>
      </c>
      <c r="E857" s="8" t="s">
        <v>1965</v>
      </c>
      <c r="F857" s="8" t="s">
        <v>1966</v>
      </c>
      <c r="G857" s="33" t="s">
        <v>3146</v>
      </c>
      <c r="H857" s="31" t="str">
        <f aca="false">CONCATENATE(LEFT(D857,FIND(" ",D857) - 1),RIGHT(D857,LEN(D857) - FIND(" ",D857)), "_", E857, "_", F857, "_", G857)</f>
        <v>DispatchManagement_Dispatch_Customer_Search_Customer_explain</v>
      </c>
    </row>
    <row r="858" customFormat="false" ht="15.75" hidden="false" customHeight="false" outlineLevel="0" collapsed="false">
      <c r="A858" s="20" t="n">
        <v>868</v>
      </c>
      <c r="B858" s="31" t="s">
        <v>1975</v>
      </c>
      <c r="C858" s="31" t="s">
        <v>1976</v>
      </c>
      <c r="D858" s="8" t="s">
        <v>1964</v>
      </c>
      <c r="E858" s="8" t="s">
        <v>1965</v>
      </c>
      <c r="F858" s="8" t="s">
        <v>1966</v>
      </c>
      <c r="G858" s="33" t="s">
        <v>738</v>
      </c>
      <c r="H858" s="31" t="str">
        <f aca="false">CONCATENATE(LEFT(D858,FIND(" ",D858) - 1),RIGHT(D858,LEN(D858) - FIND(" ",D858)), "_", E858, "_", F858, "_", G858)</f>
        <v>DispatchManagement_Dispatch_Customer_Search_Customer_using</v>
      </c>
    </row>
    <row r="859" customFormat="false" ht="15.75" hidden="false" customHeight="false" outlineLevel="0" collapsed="false">
      <c r="A859" s="20" t="n">
        <v>869</v>
      </c>
      <c r="B859" s="31" t="s">
        <v>1977</v>
      </c>
      <c r="C859" s="31" t="s">
        <v>1978</v>
      </c>
      <c r="D859" s="8" t="s">
        <v>1964</v>
      </c>
      <c r="E859" s="8" t="s">
        <v>1965</v>
      </c>
      <c r="F859" s="8" t="s">
        <v>1966</v>
      </c>
      <c r="G859" s="33" t="s">
        <v>89</v>
      </c>
      <c r="H859" s="31" t="str">
        <f aca="false">CONCATENATE(LEFT(D859,FIND(" ",D859) - 1),RIGHT(D859,LEN(D859) - FIND(" ",D859)), "_", E859, "_", F859, "_", G859)</f>
        <v>DispatchManagement_Dispatch_Customer_Search_Customer_search</v>
      </c>
    </row>
    <row r="860" customFormat="false" ht="15.75" hidden="false" customHeight="false" outlineLevel="0" collapsed="false">
      <c r="A860" s="20" t="n">
        <v>870</v>
      </c>
      <c r="B860" s="31" t="s">
        <v>1979</v>
      </c>
      <c r="C860" s="31" t="s">
        <v>1980</v>
      </c>
      <c r="D860" s="8" t="s">
        <v>1964</v>
      </c>
      <c r="E860" s="8" t="s">
        <v>1965</v>
      </c>
      <c r="F860" s="8" t="s">
        <v>1966</v>
      </c>
      <c r="G860" s="20" t="s">
        <v>367</v>
      </c>
      <c r="H860" s="31" t="str">
        <f aca="false">CONCATENATE(LEFT(D860,FIND(" ",D860) - 1),RIGHT(D860,LEN(D860) - FIND(" ",D860)), "_", E860, "_", F860, "_", G860)</f>
        <v>DispatchManagement_Dispatch_Customer_Search_Customer_happen</v>
      </c>
    </row>
    <row r="861" customFormat="false" ht="15.75" hidden="false" customHeight="false" outlineLevel="0" collapsed="false">
      <c r="A861" s="20" t="n">
        <v>871</v>
      </c>
      <c r="B861" s="31" t="s">
        <v>1981</v>
      </c>
      <c r="C861" s="31" t="s">
        <v>1982</v>
      </c>
      <c r="D861" s="8" t="s">
        <v>1964</v>
      </c>
      <c r="E861" s="8" t="s">
        <v>1965</v>
      </c>
      <c r="F861" s="8" t="s">
        <v>1966</v>
      </c>
      <c r="G861" s="20" t="s">
        <v>146</v>
      </c>
      <c r="H861" s="31" t="str">
        <f aca="false">CONCATENATE(LEFT(D861,FIND(" ",D861) - 1),RIGHT(D861,LEN(D861) - FIND(" ",D861)), "_", E861, "_", F861, "_", G861)</f>
        <v>DispatchManagement_Dispatch_Customer_Search_Customer_enhance</v>
      </c>
    </row>
    <row r="862" customFormat="false" ht="15.75" hidden="false" customHeight="false" outlineLevel="0" collapsed="false">
      <c r="A862" s="20" t="n">
        <v>872</v>
      </c>
      <c r="B862" s="31" t="s">
        <v>1983</v>
      </c>
      <c r="C862" s="31" t="s">
        <v>1984</v>
      </c>
      <c r="D862" s="8" t="s">
        <v>1964</v>
      </c>
      <c r="E862" s="8" t="s">
        <v>1965</v>
      </c>
      <c r="F862" s="8" t="s">
        <v>1966</v>
      </c>
      <c r="G862" s="33" t="s">
        <v>1985</v>
      </c>
      <c r="H862" s="31" t="str">
        <f aca="false">CONCATENATE(LEFT(D862,FIND(" ",D862) - 1),RIGHT(D862,LEN(D862) - FIND(" ",D862)), "_", E862, "_", F862, "_", G862)</f>
        <v>DispatchManagement_Dispatch_Customer_Search_Customer_performing</v>
      </c>
    </row>
    <row r="863" customFormat="false" ht="15.75" hidden="false" customHeight="false" outlineLevel="0" collapsed="false">
      <c r="A863" s="20" t="n">
        <v>873</v>
      </c>
      <c r="B863" s="31" t="s">
        <v>1986</v>
      </c>
      <c r="C863" s="31" t="s">
        <v>1987</v>
      </c>
      <c r="D863" s="8" t="s">
        <v>1964</v>
      </c>
      <c r="E863" s="8" t="s">
        <v>1965</v>
      </c>
      <c r="F863" s="8" t="s">
        <v>1988</v>
      </c>
      <c r="G863" s="20" t="s">
        <v>3152</v>
      </c>
      <c r="H863" s="31" t="str">
        <f aca="false">CONCATENATE(LEFT(D863,FIND(" ",D863) - 1),RIGHT(D863,LEN(D863) - FIND(" ",D863)), "_", E863, "_", F863, "_", G863)</f>
        <v>DispatchManagement_Dispatch_Customer_View_Customer_include</v>
      </c>
    </row>
    <row r="864" customFormat="false" ht="15.75" hidden="false" customHeight="false" outlineLevel="0" collapsed="false">
      <c r="A864" s="20" t="n">
        <v>874</v>
      </c>
      <c r="B864" s="31" t="s">
        <v>1989</v>
      </c>
      <c r="C864" s="31" t="s">
        <v>1990</v>
      </c>
      <c r="D864" s="8" t="s">
        <v>1964</v>
      </c>
      <c r="E864" s="8" t="s">
        <v>1965</v>
      </c>
      <c r="F864" s="8" t="s">
        <v>1988</v>
      </c>
      <c r="G864" s="33" t="s">
        <v>284</v>
      </c>
      <c r="H864" s="31" t="str">
        <f aca="false">CONCATENATE(LEFT(D864,FIND(" ",D864) - 1),RIGHT(D864,LEN(D864) - FIND(" ",D864)), "_", E864, "_", F864, "_", G864)</f>
        <v>DispatchManagement_Dispatch_Customer_View_Customer_modify</v>
      </c>
    </row>
    <row r="865" customFormat="false" ht="15.75" hidden="false" customHeight="false" outlineLevel="0" collapsed="false">
      <c r="A865" s="20" t="n">
        <v>875</v>
      </c>
      <c r="B865" s="31" t="s">
        <v>1991</v>
      </c>
      <c r="C865" s="31" t="s">
        <v>1992</v>
      </c>
      <c r="D865" s="8" t="s">
        <v>1964</v>
      </c>
      <c r="E865" s="8" t="s">
        <v>1965</v>
      </c>
      <c r="F865" s="8" t="s">
        <v>1988</v>
      </c>
      <c r="G865" s="20" t="s">
        <v>190</v>
      </c>
      <c r="H865" s="31" t="str">
        <f aca="false">CONCATENATE(LEFT(D865,FIND(" ",D865) - 1),RIGHT(D865,LEN(D865) - FIND(" ",D865)), "_", E865, "_", F865, "_", G865)</f>
        <v>DispatchManagement_Dispatch_Customer_View_Customer_delete</v>
      </c>
    </row>
    <row r="866" customFormat="false" ht="15.75" hidden="false" customHeight="false" outlineLevel="0" collapsed="false">
      <c r="A866" s="20" t="n">
        <v>876</v>
      </c>
      <c r="B866" s="31" t="s">
        <v>1993</v>
      </c>
      <c r="C866" s="31" t="s">
        <v>1994</v>
      </c>
      <c r="D866" s="8" t="s">
        <v>1964</v>
      </c>
      <c r="E866" s="8" t="s">
        <v>1965</v>
      </c>
      <c r="F866" s="8" t="s">
        <v>1988</v>
      </c>
      <c r="G866" s="33" t="s">
        <v>3146</v>
      </c>
      <c r="H866" s="31" t="str">
        <f aca="false">CONCATENATE(LEFT(D866,FIND(" ",D866) - 1),RIGHT(D866,LEN(D866) - FIND(" ",D866)), "_", E866, "_", F866, "_", G866)</f>
        <v>DispatchManagement_Dispatch_Customer_View_Customer_explain</v>
      </c>
    </row>
    <row r="867" customFormat="false" ht="15.75" hidden="false" customHeight="false" outlineLevel="0" collapsed="false">
      <c r="A867" s="20" t="n">
        <v>877</v>
      </c>
      <c r="B867" s="31" t="s">
        <v>1995</v>
      </c>
      <c r="C867" s="31" t="s">
        <v>1996</v>
      </c>
      <c r="D867" s="8" t="s">
        <v>1964</v>
      </c>
      <c r="E867" s="8" t="s">
        <v>1965</v>
      </c>
      <c r="F867" s="8" t="s">
        <v>1988</v>
      </c>
      <c r="G867" s="33" t="s">
        <v>3163</v>
      </c>
      <c r="H867" s="31" t="str">
        <f aca="false">CONCATENATE(LEFT(D867,FIND(" ",D867) - 1),RIGHT(D867,LEN(D867) - FIND(" ",D867)), "_", E867, "_", F867, "_", G867)</f>
        <v>DispatchManagement_Dispatch_Customer_View_Customer_ensure</v>
      </c>
    </row>
    <row r="868" customFormat="false" ht="15.75" hidden="false" customHeight="false" outlineLevel="0" collapsed="false">
      <c r="A868" s="20" t="n">
        <v>878</v>
      </c>
      <c r="B868" s="31" t="s">
        <v>1997</v>
      </c>
      <c r="C868" s="31" t="s">
        <v>1998</v>
      </c>
      <c r="D868" s="8" t="s">
        <v>1964</v>
      </c>
      <c r="E868" s="8" t="s">
        <v>1965</v>
      </c>
      <c r="F868" s="8" t="s">
        <v>1988</v>
      </c>
      <c r="G868" s="20" t="s">
        <v>190</v>
      </c>
      <c r="H868" s="31" t="str">
        <f aca="false">CONCATENATE(LEFT(D868,FIND(" ",D868) - 1),RIGHT(D868,LEN(D868) - FIND(" ",D868)), "_", E868, "_", F868, "_", G868)</f>
        <v>DispatchManagement_Dispatch_Customer_View_Customer_delete</v>
      </c>
    </row>
    <row r="869" customFormat="false" ht="15.75" hidden="false" customHeight="false" outlineLevel="0" collapsed="false">
      <c r="A869" s="20" t="n">
        <v>879</v>
      </c>
      <c r="B869" s="31" t="s">
        <v>1999</v>
      </c>
      <c r="C869" s="31" t="s">
        <v>2000</v>
      </c>
      <c r="D869" s="8" t="s">
        <v>1964</v>
      </c>
      <c r="E869" s="8" t="s">
        <v>1965</v>
      </c>
      <c r="F869" s="8" t="s">
        <v>1988</v>
      </c>
      <c r="G869" s="33" t="s">
        <v>3162</v>
      </c>
      <c r="H869" s="31" t="str">
        <f aca="false">CONCATENATE(LEFT(D869,FIND(" ",D869) - 1),RIGHT(D869,LEN(D869) - FIND(" ",D869)), "_", E869, "_", F869, "_", G869)</f>
        <v>DispatchManagement_Dispatch_Customer_View_Customer_notice</v>
      </c>
    </row>
    <row r="870" customFormat="false" ht="15.75" hidden="false" customHeight="false" outlineLevel="0" collapsed="false">
      <c r="A870" s="20" t="n">
        <v>880</v>
      </c>
      <c r="B870" s="31" t="s">
        <v>2001</v>
      </c>
      <c r="C870" s="31" t="s">
        <v>2002</v>
      </c>
      <c r="D870" s="8" t="s">
        <v>1964</v>
      </c>
      <c r="E870" s="8" t="s">
        <v>1965</v>
      </c>
      <c r="F870" s="8" t="s">
        <v>1988</v>
      </c>
      <c r="G870" s="33" t="s">
        <v>3160</v>
      </c>
      <c r="H870" s="31" t="str">
        <f aca="false">CONCATENATE(LEFT(D870,FIND(" ",D870) - 1),RIGHT(D870,LEN(D870) - FIND(" ",D870)), "_", E870, "_", F870, "_", G870)</f>
        <v>DispatchManagement_Dispatch_Customer_View_Customer_view</v>
      </c>
    </row>
    <row r="871" customFormat="false" ht="15.75" hidden="false" customHeight="false" outlineLevel="0" collapsed="false">
      <c r="A871" s="20" t="n">
        <v>881</v>
      </c>
      <c r="B871" s="31" t="s">
        <v>2003</v>
      </c>
      <c r="C871" s="31" t="s">
        <v>2004</v>
      </c>
      <c r="D871" s="8" t="s">
        <v>1964</v>
      </c>
      <c r="E871" s="8" t="s">
        <v>1965</v>
      </c>
      <c r="F871" s="8" t="s">
        <v>1988</v>
      </c>
      <c r="G871" s="16" t="s">
        <v>3186</v>
      </c>
      <c r="H871" s="31" t="str">
        <f aca="false">CONCATENATE(LEFT(D871,FIND(" ",D871) - 1),RIGHT(D871,LEN(D871) - FIND(" ",D871)), "_", E871, "_", F871, "_", G871)</f>
        <v>DispatchManagement_Dispatch_Customer_View_Customer_improve</v>
      </c>
    </row>
    <row r="872" customFormat="false" ht="15.75" hidden="false" customHeight="false" outlineLevel="0" collapsed="false">
      <c r="A872" s="20" t="n">
        <v>882</v>
      </c>
      <c r="B872" s="31" t="s">
        <v>2005</v>
      </c>
      <c r="C872" s="31" t="s">
        <v>2006</v>
      </c>
      <c r="D872" s="8" t="s">
        <v>1964</v>
      </c>
      <c r="E872" s="8" t="s">
        <v>1965</v>
      </c>
      <c r="F872" s="8" t="s">
        <v>1988</v>
      </c>
      <c r="G872" s="20" t="s">
        <v>3210</v>
      </c>
      <c r="H872" s="31" t="str">
        <f aca="false">CONCATENATE(LEFT(D872,FIND(" ",D872) - 1),RIGHT(D872,LEN(D872) - FIND(" ",D872)), "_", E872, "_", F872, "_", G872)</f>
        <v>DispatchManagement_Dispatch_Customer_View_Customer_differentiate</v>
      </c>
    </row>
    <row r="873" customFormat="false" ht="15.75" hidden="false" customHeight="false" outlineLevel="0" collapsed="false">
      <c r="A873" s="20" t="n">
        <v>883</v>
      </c>
      <c r="B873" s="31" t="s">
        <v>2007</v>
      </c>
      <c r="C873" s="31" t="s">
        <v>2008</v>
      </c>
      <c r="D873" s="8" t="s">
        <v>1964</v>
      </c>
      <c r="E873" s="8" t="s">
        <v>1965</v>
      </c>
      <c r="F873" s="8" t="s">
        <v>2009</v>
      </c>
      <c r="G873" s="16" t="s">
        <v>173</v>
      </c>
      <c r="H873" s="31" t="str">
        <f aca="false">CONCATENATE(LEFT(D873,FIND(" ",D873) - 1),RIGHT(D873,LEN(D873) - FIND(" ",D873)), "_", E873, "_", F873, "_", G873)</f>
        <v>DispatchManagement_Dispatch_Customer_Add_Customer_add</v>
      </c>
    </row>
    <row r="874" customFormat="false" ht="15.75" hidden="false" customHeight="false" outlineLevel="0" collapsed="false">
      <c r="A874" s="20" t="n">
        <v>884</v>
      </c>
      <c r="B874" s="31" t="s">
        <v>2010</v>
      </c>
      <c r="C874" s="31" t="s">
        <v>2011</v>
      </c>
      <c r="D874" s="8" t="s">
        <v>1964</v>
      </c>
      <c r="E874" s="8" t="s">
        <v>1965</v>
      </c>
      <c r="F874" s="8" t="s">
        <v>2009</v>
      </c>
      <c r="G874" s="33" t="s">
        <v>3163</v>
      </c>
      <c r="H874" s="31" t="str">
        <f aca="false">CONCATENATE(LEFT(D874,FIND(" ",D874) - 1),RIGHT(D874,LEN(D874) - FIND(" ",D874)), "_", E874, "_", F874, "_", G874)</f>
        <v>DispatchManagement_Dispatch_Customer_Add_Customer_ensure</v>
      </c>
    </row>
    <row r="875" customFormat="false" ht="15.75" hidden="false" customHeight="false" outlineLevel="0" collapsed="false">
      <c r="A875" s="20" t="n">
        <v>885</v>
      </c>
      <c r="B875" s="31" t="s">
        <v>2012</v>
      </c>
      <c r="C875" s="31" t="s">
        <v>2013</v>
      </c>
      <c r="D875" s="8" t="s">
        <v>1964</v>
      </c>
      <c r="E875" s="8" t="s">
        <v>1965</v>
      </c>
      <c r="F875" s="8" t="s">
        <v>2009</v>
      </c>
      <c r="G875" s="20" t="s">
        <v>3233</v>
      </c>
      <c r="H875" s="31" t="str">
        <f aca="false">CONCATENATE(LEFT(D875,FIND(" ",D875) - 1),RIGHT(D875,LEN(D875) - FIND(" ",D875)), "_", E875, "_", F875, "_", G875)</f>
        <v>DispatchManagement_Dispatch_Customer_Add_Customer_click</v>
      </c>
    </row>
    <row r="876" customFormat="false" ht="15.75" hidden="false" customHeight="false" outlineLevel="0" collapsed="false">
      <c r="A876" s="20" t="n">
        <v>886</v>
      </c>
      <c r="B876" s="31" t="s">
        <v>2014</v>
      </c>
      <c r="C876" s="31" t="s">
        <v>2015</v>
      </c>
      <c r="D876" s="8" t="s">
        <v>1964</v>
      </c>
      <c r="E876" s="8" t="s">
        <v>1965</v>
      </c>
      <c r="F876" s="8" t="s">
        <v>2009</v>
      </c>
      <c r="G876" s="33" t="s">
        <v>284</v>
      </c>
      <c r="H876" s="31" t="str">
        <f aca="false">CONCATENATE(LEFT(D876,FIND(" ",D876) - 1),RIGHT(D876,LEN(D876) - FIND(" ",D876)), "_", E876, "_", F876, "_", G876)</f>
        <v>DispatchManagement_Dispatch_Customer_Add_Customer_modify</v>
      </c>
    </row>
    <row r="877" customFormat="false" ht="15.75" hidden="false" customHeight="false" outlineLevel="0" collapsed="false">
      <c r="A877" s="20" t="n">
        <v>887</v>
      </c>
      <c r="B877" s="31" t="s">
        <v>2016</v>
      </c>
      <c r="C877" s="31" t="s">
        <v>2017</v>
      </c>
      <c r="D877" s="8" t="s">
        <v>1964</v>
      </c>
      <c r="E877" s="8" t="s">
        <v>1965</v>
      </c>
      <c r="F877" s="8" t="s">
        <v>2009</v>
      </c>
      <c r="G877" s="20" t="s">
        <v>173</v>
      </c>
      <c r="H877" s="31" t="str">
        <f aca="false">CONCATENATE(LEFT(D877,FIND(" ",D877) - 1),RIGHT(D877,LEN(D877) - FIND(" ",D877)), "_", E877, "_", F877, "_", G877)</f>
        <v>DispatchManagement_Dispatch_Customer_Add_Customer_add</v>
      </c>
    </row>
    <row r="878" customFormat="false" ht="15.75" hidden="false" customHeight="false" outlineLevel="0" collapsed="false">
      <c r="A878" s="20" t="n">
        <v>888</v>
      </c>
      <c r="B878" s="31" t="s">
        <v>2018</v>
      </c>
      <c r="C878" s="31" t="s">
        <v>2019</v>
      </c>
      <c r="D878" s="8" t="s">
        <v>1964</v>
      </c>
      <c r="E878" s="8" t="s">
        <v>1965</v>
      </c>
      <c r="F878" s="8" t="s">
        <v>2009</v>
      </c>
      <c r="G878" s="16" t="s">
        <v>173</v>
      </c>
      <c r="H878" s="31" t="str">
        <f aca="false">CONCATENATE(LEFT(D878,FIND(" ",D878) - 1),RIGHT(D878,LEN(D878) - FIND(" ",D878)), "_", E878, "_", F878, "_", G878)</f>
        <v>DispatchManagement_Dispatch_Customer_Add_Customer_add</v>
      </c>
    </row>
    <row r="879" customFormat="false" ht="15.75" hidden="false" customHeight="false" outlineLevel="0" collapsed="false">
      <c r="A879" s="20" t="n">
        <v>889</v>
      </c>
      <c r="B879" s="31" t="s">
        <v>2020</v>
      </c>
      <c r="C879" s="31" t="s">
        <v>2021</v>
      </c>
      <c r="D879" s="8" t="s">
        <v>1964</v>
      </c>
      <c r="E879" s="8" t="s">
        <v>1965</v>
      </c>
      <c r="F879" s="8" t="s">
        <v>2009</v>
      </c>
      <c r="G879" s="16" t="s">
        <v>173</v>
      </c>
      <c r="H879" s="31" t="str">
        <f aca="false">CONCATENATE(LEFT(D879,FIND(" ",D879) - 1),RIGHT(D879,LEN(D879) - FIND(" ",D879)), "_", E879, "_", F879, "_", G879)</f>
        <v>DispatchManagement_Dispatch_Customer_Add_Customer_add</v>
      </c>
    </row>
    <row r="880" customFormat="false" ht="15.75" hidden="false" customHeight="false" outlineLevel="0" collapsed="false">
      <c r="A880" s="20" t="n">
        <v>890</v>
      </c>
      <c r="B880" s="31" t="s">
        <v>2022</v>
      </c>
      <c r="C880" s="31" t="s">
        <v>2023</v>
      </c>
      <c r="D880" s="8" t="s">
        <v>1964</v>
      </c>
      <c r="E880" s="8" t="s">
        <v>1965</v>
      </c>
      <c r="F880" s="8" t="s">
        <v>2009</v>
      </c>
      <c r="G880" s="33" t="s">
        <v>3195</v>
      </c>
      <c r="H880" s="31" t="str">
        <f aca="false">CONCATENATE(LEFT(D880,FIND(" ",D880) - 1),RIGHT(D880,LEN(D880) - FIND(" ",D880)), "_", E880, "_", F880, "_", G880)</f>
        <v>DispatchManagement_Dispatch_Customer_Add_Customer_encounter</v>
      </c>
    </row>
    <row r="881" customFormat="false" ht="15.75" hidden="false" customHeight="false" outlineLevel="0" collapsed="false">
      <c r="A881" s="20" t="n">
        <v>891</v>
      </c>
      <c r="B881" s="31" t="s">
        <v>2024</v>
      </c>
      <c r="C881" s="31" t="s">
        <v>2025</v>
      </c>
      <c r="D881" s="8" t="s">
        <v>1964</v>
      </c>
      <c r="E881" s="8" t="s">
        <v>1965</v>
      </c>
      <c r="F881" s="8" t="s">
        <v>2009</v>
      </c>
      <c r="G881" s="33" t="s">
        <v>2026</v>
      </c>
      <c r="H881" s="31" t="str">
        <f aca="false">CONCATENATE(LEFT(D881,FIND(" ",D881) - 1),RIGHT(D881,LEN(D881) - FIND(" ",D881)), "_", E881, "_", F881, "_", G881)</f>
        <v>DispatchManagement_Dispatch_Customer_Add_Customer_notify</v>
      </c>
    </row>
    <row r="882" customFormat="false" ht="15.75" hidden="false" customHeight="false" outlineLevel="0" collapsed="false">
      <c r="A882" s="20" t="n">
        <v>892</v>
      </c>
      <c r="B882" s="31" t="s">
        <v>2027</v>
      </c>
      <c r="C882" s="31" t="s">
        <v>2028</v>
      </c>
      <c r="D882" s="8" t="s">
        <v>1964</v>
      </c>
      <c r="E882" s="8" t="s">
        <v>1965</v>
      </c>
      <c r="F882" s="8" t="s">
        <v>2009</v>
      </c>
      <c r="G882" s="33" t="s">
        <v>3282</v>
      </c>
      <c r="H882" s="31" t="str">
        <f aca="false">CONCATENATE(LEFT(D882,FIND(" ",D882) - 1),RIGHT(D882,LEN(D882) - FIND(" ",D882)), "_", E882, "_", F882, "_", G882)</f>
        <v>DispatchManagement_Dispatch_Customer_Add_Customer_returning</v>
      </c>
    </row>
    <row r="883" customFormat="false" ht="15.75" hidden="false" customHeight="false" outlineLevel="0" collapsed="false">
      <c r="A883" s="20" t="n">
        <v>893</v>
      </c>
      <c r="B883" s="31" t="s">
        <v>2029</v>
      </c>
      <c r="C883" s="31" t="s">
        <v>2030</v>
      </c>
      <c r="D883" s="8" t="s">
        <v>1964</v>
      </c>
      <c r="E883" s="8" t="s">
        <v>2031</v>
      </c>
      <c r="F883" s="8" t="s">
        <v>2032</v>
      </c>
      <c r="G883" s="33" t="s">
        <v>658</v>
      </c>
      <c r="H883" s="31" t="str">
        <f aca="false">CONCATENATE(LEFT(D883,FIND(" ",D883) - 1),RIGHT(D883,LEN(D883) - FIND(" ",D883)), "_", E883, "_", F883, "_", G883)</f>
        <v>DispatchManagement_Orders_Search_Order_searching</v>
      </c>
    </row>
    <row r="884" customFormat="false" ht="15.75" hidden="false" customHeight="false" outlineLevel="0" collapsed="false">
      <c r="A884" s="20" t="n">
        <v>894</v>
      </c>
      <c r="B884" s="31" t="s">
        <v>2033</v>
      </c>
      <c r="C884" s="31" t="s">
        <v>2034</v>
      </c>
      <c r="D884" s="8" t="s">
        <v>1964</v>
      </c>
      <c r="E884" s="8" t="s">
        <v>2031</v>
      </c>
      <c r="F884" s="8" t="s">
        <v>2032</v>
      </c>
      <c r="G884" s="33" t="s">
        <v>89</v>
      </c>
      <c r="H884" s="31" t="str">
        <f aca="false">CONCATENATE(LEFT(D884,FIND(" ",D884) - 1),RIGHT(D884,LEN(D884) - FIND(" ",D884)), "_", E884, "_", F884, "_", G884)</f>
        <v>DispatchManagement_Orders_Search_Order_search</v>
      </c>
    </row>
    <row r="885" customFormat="false" ht="15.75" hidden="false" customHeight="false" outlineLevel="0" collapsed="false">
      <c r="A885" s="20" t="n">
        <v>895</v>
      </c>
      <c r="B885" s="31" t="s">
        <v>2035</v>
      </c>
      <c r="C885" s="31" t="s">
        <v>2036</v>
      </c>
      <c r="D885" s="8" t="s">
        <v>1964</v>
      </c>
      <c r="E885" s="8" t="s">
        <v>2031</v>
      </c>
      <c r="F885" s="8" t="s">
        <v>2032</v>
      </c>
      <c r="G885" s="33" t="s">
        <v>3164</v>
      </c>
      <c r="H885" s="31" t="str">
        <f aca="false">CONCATENATE(LEFT(D885,FIND(" ",D885) - 1),RIGHT(D885,LEN(D885) - FIND(" ",D885)), "_", E885, "_", F885, "_", G885)</f>
        <v>DispatchManagement_Orders_Search_Order_utilize</v>
      </c>
    </row>
    <row r="886" customFormat="false" ht="15.75" hidden="false" customHeight="false" outlineLevel="0" collapsed="false">
      <c r="A886" s="20" t="n">
        <v>896</v>
      </c>
      <c r="B886" s="31" t="s">
        <v>2037</v>
      </c>
      <c r="C886" s="31" t="s">
        <v>2038</v>
      </c>
      <c r="D886" s="8" t="s">
        <v>1964</v>
      </c>
      <c r="E886" s="8" t="s">
        <v>2031</v>
      </c>
      <c r="F886" s="8" t="s">
        <v>2032</v>
      </c>
      <c r="G886" s="33" t="s">
        <v>89</v>
      </c>
      <c r="H886" s="31" t="str">
        <f aca="false">CONCATENATE(LEFT(D886,FIND(" ",D886) - 1),RIGHT(D886,LEN(D886) - FIND(" ",D886)), "_", E886, "_", F886, "_", G886)</f>
        <v>DispatchManagement_Orders_Search_Order_search</v>
      </c>
    </row>
    <row r="887" customFormat="false" ht="15.75" hidden="false" customHeight="false" outlineLevel="0" collapsed="false">
      <c r="A887" s="20" t="n">
        <v>897</v>
      </c>
      <c r="B887" s="31" t="s">
        <v>2039</v>
      </c>
      <c r="C887" s="31" t="s">
        <v>2040</v>
      </c>
      <c r="D887" s="8" t="s">
        <v>1964</v>
      </c>
      <c r="E887" s="8" t="s">
        <v>2031</v>
      </c>
      <c r="F887" s="8" t="s">
        <v>2032</v>
      </c>
      <c r="G887" s="33" t="s">
        <v>236</v>
      </c>
      <c r="H887" s="31" t="str">
        <f aca="false">CONCATENATE(LEFT(D887,FIND(" ",D887) - 1),RIGHT(D887,LEN(D887) - FIND(" ",D887)), "_", E887, "_", F887, "_", G887)</f>
        <v>DispatchManagement_Orders_Search_Order_combine</v>
      </c>
    </row>
    <row r="888" customFormat="false" ht="15.75" hidden="false" customHeight="false" outlineLevel="0" collapsed="false">
      <c r="A888" s="20" t="n">
        <v>898</v>
      </c>
      <c r="B888" s="31" t="s">
        <v>2041</v>
      </c>
      <c r="C888" s="31" t="s">
        <v>2042</v>
      </c>
      <c r="D888" s="8" t="s">
        <v>1964</v>
      </c>
      <c r="E888" s="8" t="s">
        <v>2031</v>
      </c>
      <c r="F888" s="8" t="s">
        <v>2032</v>
      </c>
      <c r="G888" s="20" t="s">
        <v>3150</v>
      </c>
      <c r="H888" s="31" t="str">
        <f aca="false">CONCATENATE(LEFT(D888,FIND(" ",D888) - 1),RIGHT(D888,LEN(D888) - FIND(" ",D888)), "_", E888, "_", F888, "_", G888)</f>
        <v>DispatchManagement_Orders_Search_Order_find</v>
      </c>
    </row>
    <row r="889" customFormat="false" ht="15.75" hidden="false" customHeight="false" outlineLevel="0" collapsed="false">
      <c r="A889" s="20" t="n">
        <v>899</v>
      </c>
      <c r="B889" s="31" t="s">
        <v>2043</v>
      </c>
      <c r="C889" s="31" t="s">
        <v>2044</v>
      </c>
      <c r="D889" s="8" t="s">
        <v>1964</v>
      </c>
      <c r="E889" s="8" t="s">
        <v>2031</v>
      </c>
      <c r="F889" s="8" t="s">
        <v>2032</v>
      </c>
      <c r="G889" s="16" t="s">
        <v>3213</v>
      </c>
      <c r="H889" s="31" t="str">
        <f aca="false">CONCATENATE(LEFT(D889,FIND(" ",D889) - 1),RIGHT(D889,LEN(D889) - FIND(" ",D889)), "_", E889, "_", F889, "_", G889)</f>
        <v>DispatchManagement_Orders_Search_Order_enter</v>
      </c>
    </row>
    <row r="890" customFormat="false" ht="15.75" hidden="false" customHeight="false" outlineLevel="0" collapsed="false">
      <c r="A890" s="20" t="n">
        <v>900</v>
      </c>
      <c r="B890" s="31" t="s">
        <v>2045</v>
      </c>
      <c r="C890" s="31" t="s">
        <v>2046</v>
      </c>
      <c r="D890" s="8" t="s">
        <v>1964</v>
      </c>
      <c r="E890" s="8" t="s">
        <v>2031</v>
      </c>
      <c r="F890" s="8" t="s">
        <v>2032</v>
      </c>
      <c r="G890" s="20" t="s">
        <v>3155</v>
      </c>
      <c r="H890" s="31" t="str">
        <f aca="false">CONCATENATE(LEFT(D890,FIND(" ",D890) - 1),RIGHT(D890,LEN(D890) - FIND(" ",D890)), "_", E890, "_", F890, "_", G890)</f>
        <v>DispatchManagement_Orders_Search_Order_assist</v>
      </c>
    </row>
    <row r="891" customFormat="false" ht="15.75" hidden="false" customHeight="false" outlineLevel="0" collapsed="false">
      <c r="A891" s="20" t="n">
        <v>901</v>
      </c>
      <c r="B891" s="31" t="s">
        <v>2047</v>
      </c>
      <c r="C891" s="31" t="s">
        <v>2048</v>
      </c>
      <c r="D891" s="8" t="s">
        <v>1964</v>
      </c>
      <c r="E891" s="8" t="s">
        <v>2031</v>
      </c>
      <c r="F891" s="8" t="s">
        <v>2032</v>
      </c>
      <c r="G891" s="33" t="s">
        <v>3217</v>
      </c>
      <c r="H891" s="31" t="str">
        <f aca="false">CONCATENATE(LEFT(D891,FIND(" ",D891) - 1),RIGHT(D891,LEN(D891) - FIND(" ",D891)), "_", E891, "_", F891, "_", G891)</f>
        <v>DispatchManagement_Orders_Search_Order_see</v>
      </c>
    </row>
    <row r="892" customFormat="false" ht="15.75" hidden="false" customHeight="false" outlineLevel="0" collapsed="false">
      <c r="A892" s="20" t="n">
        <v>902</v>
      </c>
      <c r="B892" s="31" t="s">
        <v>2049</v>
      </c>
      <c r="C892" s="31" t="s">
        <v>2050</v>
      </c>
      <c r="D892" s="8" t="s">
        <v>1964</v>
      </c>
      <c r="E892" s="8" t="s">
        <v>2031</v>
      </c>
      <c r="F892" s="8" t="s">
        <v>2032</v>
      </c>
      <c r="G892" s="20" t="s">
        <v>3150</v>
      </c>
      <c r="H892" s="31" t="str">
        <f aca="false">CONCATENATE(LEFT(D892,FIND(" ",D892) - 1),RIGHT(D892,LEN(D892) - FIND(" ",D892)), "_", E892, "_", F892, "_", G892)</f>
        <v>DispatchManagement_Orders_Search_Order_find</v>
      </c>
    </row>
    <row r="893" customFormat="false" ht="15.75" hidden="false" customHeight="false" outlineLevel="0" collapsed="false">
      <c r="A893" s="20" t="n">
        <v>903</v>
      </c>
      <c r="B893" s="31" t="s">
        <v>2051</v>
      </c>
      <c r="C893" s="31" t="s">
        <v>2052</v>
      </c>
      <c r="D893" s="8" t="s">
        <v>1964</v>
      </c>
      <c r="E893" s="8" t="s">
        <v>2031</v>
      </c>
      <c r="F893" s="8" t="s">
        <v>2053</v>
      </c>
      <c r="G893" s="20" t="s">
        <v>3152</v>
      </c>
      <c r="H893" s="31" t="str">
        <f aca="false">CONCATENATE(LEFT(D893,FIND(" ",D893) - 1),RIGHT(D893,LEN(D893) - FIND(" ",D893)), "_", E893, "_", F893, "_", G893)</f>
        <v>DispatchManagement_Orders_View_Order_include</v>
      </c>
    </row>
    <row r="894" customFormat="false" ht="15.75" hidden="false" customHeight="false" outlineLevel="0" collapsed="false">
      <c r="A894" s="20" t="n">
        <v>904</v>
      </c>
      <c r="B894" s="31" t="s">
        <v>2054</v>
      </c>
      <c r="C894" s="31" t="s">
        <v>2055</v>
      </c>
      <c r="D894" s="8" t="s">
        <v>1964</v>
      </c>
      <c r="E894" s="8" t="s">
        <v>2031</v>
      </c>
      <c r="F894" s="8" t="s">
        <v>2053</v>
      </c>
      <c r="G894" s="20" t="s">
        <v>119</v>
      </c>
      <c r="H894" s="31" t="str">
        <f aca="false">CONCATENATE(LEFT(D894,FIND(" ",D894) - 1),RIGHT(D894,LEN(D894) - FIND(" ",D894)), "_", E894, "_", F894, "_", G894)</f>
        <v>DispatchManagement_Orders_View_Order_access</v>
      </c>
    </row>
    <row r="895" customFormat="false" ht="15.75" hidden="false" customHeight="false" outlineLevel="0" collapsed="false">
      <c r="A895" s="20" t="n">
        <v>905</v>
      </c>
      <c r="B895" s="31" t="s">
        <v>2056</v>
      </c>
      <c r="C895" s="31" t="s">
        <v>2057</v>
      </c>
      <c r="D895" s="8" t="s">
        <v>1964</v>
      </c>
      <c r="E895" s="8" t="s">
        <v>2031</v>
      </c>
      <c r="F895" s="8" t="s">
        <v>2053</v>
      </c>
      <c r="G895" s="33" t="s">
        <v>3151</v>
      </c>
      <c r="H895" s="31" t="str">
        <f aca="false">CONCATENATE(LEFT(D895,FIND(" ",D895) - 1),RIGHT(D895,LEN(D895) - FIND(" ",D895)), "_", E895, "_", F895, "_", G895)</f>
        <v>DispatchManagement_Orders_View_Order_check</v>
      </c>
    </row>
    <row r="896" customFormat="false" ht="15.75" hidden="false" customHeight="false" outlineLevel="0" collapsed="false">
      <c r="A896" s="20" t="n">
        <v>906</v>
      </c>
      <c r="B896" s="31" t="s">
        <v>2058</v>
      </c>
      <c r="C896" s="31" t="s">
        <v>2059</v>
      </c>
      <c r="D896" s="8" t="s">
        <v>1964</v>
      </c>
      <c r="E896" s="8" t="s">
        <v>2031</v>
      </c>
      <c r="F896" s="8" t="s">
        <v>2053</v>
      </c>
      <c r="G896" s="33" t="s">
        <v>3146</v>
      </c>
      <c r="H896" s="31" t="str">
        <f aca="false">CONCATENATE(LEFT(D896,FIND(" ",D896) - 1),RIGHT(D896,LEN(D896) - FIND(" ",D896)), "_", E896, "_", F896, "_", G896)</f>
        <v>DispatchManagement_Orders_View_Order_explain</v>
      </c>
    </row>
    <row r="897" customFormat="false" ht="15.75" hidden="false" customHeight="false" outlineLevel="0" collapsed="false">
      <c r="A897" s="20" t="n">
        <v>907</v>
      </c>
      <c r="B897" s="31" t="s">
        <v>2060</v>
      </c>
      <c r="C897" s="31" t="s">
        <v>2061</v>
      </c>
      <c r="D897" s="8" t="s">
        <v>1964</v>
      </c>
      <c r="E897" s="8" t="s">
        <v>2031</v>
      </c>
      <c r="F897" s="8" t="s">
        <v>2053</v>
      </c>
      <c r="G897" s="33" t="s">
        <v>3151</v>
      </c>
      <c r="H897" s="31" t="str">
        <f aca="false">CONCATENATE(LEFT(D897,FIND(" ",D897) - 1),RIGHT(D897,LEN(D897) - FIND(" ",D897)), "_", E897, "_", F897, "_", G897)</f>
        <v>DispatchManagement_Orders_View_Order_check</v>
      </c>
    </row>
    <row r="898" customFormat="false" ht="15.75" hidden="false" customHeight="false" outlineLevel="0" collapsed="false">
      <c r="A898" s="20" t="n">
        <v>908</v>
      </c>
      <c r="B898" s="31" t="s">
        <v>2062</v>
      </c>
      <c r="C898" s="31" t="s">
        <v>2063</v>
      </c>
      <c r="D898" s="8" t="s">
        <v>1964</v>
      </c>
      <c r="E898" s="8" t="s">
        <v>2031</v>
      </c>
      <c r="F898" s="8" t="s">
        <v>2053</v>
      </c>
      <c r="G898" s="16" t="s">
        <v>3193</v>
      </c>
      <c r="H898" s="31" t="str">
        <f aca="false">CONCATENATE(LEFT(D898,FIND(" ",D898) - 1),RIGHT(D898,LEN(D898) - FIND(" ",D898)), "_", E898, "_", F898, "_", G898)</f>
        <v>DispatchManagement_Orders_View_Order_know</v>
      </c>
    </row>
    <row r="899" customFormat="false" ht="15.75" hidden="false" customHeight="false" outlineLevel="0" collapsed="false">
      <c r="A899" s="20" t="n">
        <v>909</v>
      </c>
      <c r="B899" s="31" t="s">
        <v>2064</v>
      </c>
      <c r="C899" s="31" t="s">
        <v>2065</v>
      </c>
      <c r="D899" s="8" t="s">
        <v>1964</v>
      </c>
      <c r="E899" s="8" t="s">
        <v>2031</v>
      </c>
      <c r="F899" s="8" t="s">
        <v>2053</v>
      </c>
      <c r="G899" s="33" t="s">
        <v>3283</v>
      </c>
      <c r="H899" s="31" t="str">
        <f aca="false">CONCATENATE(LEFT(D899,FIND(" ",D899) - 1),RIGHT(D899,LEN(D899) - FIND(" ",D899)), "_", E899, "_", F899, "_", G899)</f>
        <v>DispatchManagement_Orders_View_Order_sort</v>
      </c>
    </row>
    <row r="900" customFormat="false" ht="15.75" hidden="false" customHeight="false" outlineLevel="0" collapsed="false">
      <c r="A900" s="20" t="n">
        <v>910</v>
      </c>
      <c r="B900" s="31" t="s">
        <v>2066</v>
      </c>
      <c r="C900" s="31" t="s">
        <v>2067</v>
      </c>
      <c r="D900" s="8" t="s">
        <v>1964</v>
      </c>
      <c r="E900" s="8" t="s">
        <v>2031</v>
      </c>
      <c r="F900" s="8" t="s">
        <v>2053</v>
      </c>
      <c r="G900" s="33" t="s">
        <v>1053</v>
      </c>
      <c r="H900" s="31" t="str">
        <f aca="false">CONCATENATE(LEFT(D900,FIND(" ",D900) - 1),RIGHT(D900,LEN(D900) - FIND(" ",D900)), "_", E900, "_", F900, "_", G900)</f>
        <v>DispatchManagement_Orders_View_Order_perform</v>
      </c>
    </row>
    <row r="901" customFormat="false" ht="15.75" hidden="false" customHeight="false" outlineLevel="0" collapsed="false">
      <c r="A901" s="20" t="n">
        <v>911</v>
      </c>
      <c r="B901" s="31" t="s">
        <v>2068</v>
      </c>
      <c r="C901" s="31" t="s">
        <v>2069</v>
      </c>
      <c r="D901" s="8" t="s">
        <v>1964</v>
      </c>
      <c r="E901" s="8" t="s">
        <v>2031</v>
      </c>
      <c r="F901" s="8" t="s">
        <v>2053</v>
      </c>
      <c r="G901" s="20" t="s">
        <v>459</v>
      </c>
      <c r="H901" s="31" t="str">
        <f aca="false">CONCATENATE(LEFT(D901,FIND(" ",D901) - 1),RIGHT(D901,LEN(D901) - FIND(" ",D901)), "_", E901, "_", F901, "_", G901)</f>
        <v>DispatchManagement_Orders_View_Order_manage</v>
      </c>
    </row>
    <row r="902" customFormat="false" ht="15.75" hidden="false" customHeight="false" outlineLevel="0" collapsed="false">
      <c r="A902" s="20" t="n">
        <v>912</v>
      </c>
      <c r="B902" s="31" t="s">
        <v>2070</v>
      </c>
      <c r="C902" s="31" t="s">
        <v>2071</v>
      </c>
      <c r="D902" s="8" t="s">
        <v>1964</v>
      </c>
      <c r="E902" s="8" t="s">
        <v>2031</v>
      </c>
      <c r="F902" s="8" t="s">
        <v>2053</v>
      </c>
      <c r="G902" s="20" t="s">
        <v>3150</v>
      </c>
      <c r="H902" s="31" t="str">
        <f aca="false">CONCATENATE(LEFT(D902,FIND(" ",D902) - 1),RIGHT(D902,LEN(D902) - FIND(" ",D902)), "_", E902, "_", F902, "_", G902)</f>
        <v>DispatchManagement_Orders_View_Order_find</v>
      </c>
    </row>
    <row r="903" customFormat="false" ht="15.75" hidden="false" customHeight="false" outlineLevel="0" collapsed="false">
      <c r="A903" s="20" t="n">
        <v>913</v>
      </c>
      <c r="B903" s="31" t="s">
        <v>2072</v>
      </c>
      <c r="C903" s="31" t="s">
        <v>2073</v>
      </c>
      <c r="D903" s="8" t="s">
        <v>1964</v>
      </c>
      <c r="E903" s="8" t="s">
        <v>2031</v>
      </c>
      <c r="F903" s="8" t="s">
        <v>2074</v>
      </c>
      <c r="G903" s="33" t="s">
        <v>3284</v>
      </c>
      <c r="H903" s="31" t="str">
        <f aca="false">CONCATENATE(LEFT(D903,FIND(" ",D903) - 1),RIGHT(D903,LEN(D903) - FIND(" ",D903)), "_", E903, "_", F903, "_", G903)</f>
        <v>DispatchManagement_Orders_Manual_Routing_route</v>
      </c>
    </row>
    <row r="904" customFormat="false" ht="15.75" hidden="false" customHeight="false" outlineLevel="0" collapsed="false">
      <c r="A904" s="20" t="n">
        <v>914</v>
      </c>
      <c r="B904" s="31" t="s">
        <v>2075</v>
      </c>
      <c r="C904" s="31" t="s">
        <v>2076</v>
      </c>
      <c r="D904" s="8" t="s">
        <v>1964</v>
      </c>
      <c r="E904" s="8" t="s">
        <v>2031</v>
      </c>
      <c r="F904" s="8" t="s">
        <v>2074</v>
      </c>
      <c r="G904" s="20" t="s">
        <v>3192</v>
      </c>
      <c r="H904" s="31" t="str">
        <f aca="false">CONCATENATE(LEFT(D904,FIND(" ",D904) - 1),RIGHT(D904,LEN(D904) - FIND(" ",D904)), "_", E904, "_", F904, "_", G904)</f>
        <v>DispatchManagement_Orders_Manual_Routing_mark</v>
      </c>
    </row>
    <row r="905" customFormat="false" ht="15.75" hidden="false" customHeight="false" outlineLevel="0" collapsed="false">
      <c r="A905" s="20" t="n">
        <v>915</v>
      </c>
      <c r="B905" s="31" t="s">
        <v>2077</v>
      </c>
      <c r="C905" s="31" t="s">
        <v>2078</v>
      </c>
      <c r="D905" s="8" t="s">
        <v>1964</v>
      </c>
      <c r="E905" s="8" t="s">
        <v>2031</v>
      </c>
      <c r="F905" s="8" t="s">
        <v>2074</v>
      </c>
      <c r="G905" s="33" t="s">
        <v>284</v>
      </c>
      <c r="H905" s="31" t="str">
        <f aca="false">CONCATENATE(LEFT(D905,FIND(" ",D905) - 1),RIGHT(D905,LEN(D905) - FIND(" ",D905)), "_", E905, "_", F905, "_", G905)</f>
        <v>DispatchManagement_Orders_Manual_Routing_modify</v>
      </c>
    </row>
    <row r="906" customFormat="false" ht="15.75" hidden="false" customHeight="false" outlineLevel="0" collapsed="false">
      <c r="A906" s="20" t="n">
        <v>916</v>
      </c>
      <c r="B906" s="31" t="s">
        <v>2079</v>
      </c>
      <c r="C906" s="31" t="s">
        <v>2080</v>
      </c>
      <c r="D906" s="8" t="s">
        <v>1964</v>
      </c>
      <c r="E906" s="8" t="s">
        <v>2031</v>
      </c>
      <c r="F906" s="8" t="s">
        <v>2074</v>
      </c>
      <c r="G906" s="20" t="s">
        <v>226</v>
      </c>
      <c r="H906" s="31" t="str">
        <f aca="false">CONCATENATE(LEFT(D906,FIND(" ",D906) - 1),RIGHT(D906,LEN(D906) - FIND(" ",D906)), "_", E906, "_", F906, "_", G906)</f>
        <v>DispatchManagement_Orders_Manual_Routing_benefit</v>
      </c>
    </row>
    <row r="907" customFormat="false" ht="15.75" hidden="false" customHeight="false" outlineLevel="0" collapsed="false">
      <c r="A907" s="20" t="n">
        <v>917</v>
      </c>
      <c r="B907" s="31" t="s">
        <v>2081</v>
      </c>
      <c r="C907" s="31" t="s">
        <v>2082</v>
      </c>
      <c r="D907" s="8" t="s">
        <v>1964</v>
      </c>
      <c r="E907" s="8" t="s">
        <v>2031</v>
      </c>
      <c r="F907" s="8" t="s">
        <v>2074</v>
      </c>
      <c r="G907" s="20" t="s">
        <v>3199</v>
      </c>
      <c r="H907" s="31" t="str">
        <f aca="false">CONCATENATE(LEFT(D907,FIND(" ",D907) - 1),RIGHT(D907,LEN(D907) - FIND(" ",D907)), "_", E907, "_", F907, "_", G907)</f>
        <v>DispatchManagement_Orders_Manual_Routing_description</v>
      </c>
    </row>
    <row r="908" customFormat="false" ht="15.75" hidden="false" customHeight="false" outlineLevel="0" collapsed="false">
      <c r="A908" s="20" t="n">
        <v>918</v>
      </c>
      <c r="B908" s="31" t="s">
        <v>2083</v>
      </c>
      <c r="C908" s="31" t="s">
        <v>2084</v>
      </c>
      <c r="D908" s="8" t="s">
        <v>1964</v>
      </c>
      <c r="E908" s="8" t="s">
        <v>2031</v>
      </c>
      <c r="F908" s="8" t="s">
        <v>2074</v>
      </c>
      <c r="G908" s="20" t="s">
        <v>3155</v>
      </c>
      <c r="H908" s="31" t="str">
        <f aca="false">CONCATENATE(LEFT(D908,FIND(" ",D908) - 1),RIGHT(D908,LEN(D908) - FIND(" ",D908)), "_", E908, "_", F908, "_", G908)</f>
        <v>DispatchManagement_Orders_Manual_Routing_assist</v>
      </c>
    </row>
    <row r="909" customFormat="false" ht="15.75" hidden="false" customHeight="false" outlineLevel="0" collapsed="false">
      <c r="A909" s="20" t="n">
        <v>919</v>
      </c>
      <c r="B909" s="31" t="s">
        <v>2085</v>
      </c>
      <c r="C909" s="31" t="s">
        <v>2086</v>
      </c>
      <c r="D909" s="8" t="s">
        <v>1964</v>
      </c>
      <c r="E909" s="8" t="s">
        <v>2031</v>
      </c>
      <c r="F909" s="8" t="s">
        <v>2074</v>
      </c>
      <c r="G909" s="20" t="s">
        <v>146</v>
      </c>
      <c r="H909" s="31" t="str">
        <f aca="false">CONCATENATE(LEFT(D909,FIND(" ",D909) - 1),RIGHT(D909,LEN(D909) - FIND(" ",D909)), "_", E909, "_", F909, "_", G909)</f>
        <v>DispatchManagement_Orders_Manual_Routing_enhance</v>
      </c>
    </row>
    <row r="910" customFormat="false" ht="15.75" hidden="false" customHeight="false" outlineLevel="0" collapsed="false">
      <c r="A910" s="20" t="n">
        <v>920</v>
      </c>
      <c r="B910" s="31" t="s">
        <v>2087</v>
      </c>
      <c r="C910" s="31" t="s">
        <v>2088</v>
      </c>
      <c r="D910" s="8" t="s">
        <v>1964</v>
      </c>
      <c r="E910" s="8" t="s">
        <v>2031</v>
      </c>
      <c r="F910" s="8" t="s">
        <v>2074</v>
      </c>
      <c r="G910" s="16" t="s">
        <v>3186</v>
      </c>
      <c r="H910" s="31" t="str">
        <f aca="false">CONCATENATE(LEFT(D910,FIND(" ",D910) - 1),RIGHT(D910,LEN(D910) - FIND(" ",D910)), "_", E910, "_", F910, "_", G910)</f>
        <v>DispatchManagement_Orders_Manual_Routing_improve</v>
      </c>
    </row>
    <row r="911" customFormat="false" ht="15.75" hidden="false" customHeight="false" outlineLevel="0" collapsed="false">
      <c r="A911" s="20" t="n">
        <v>921</v>
      </c>
      <c r="B911" s="31" t="s">
        <v>2089</v>
      </c>
      <c r="C911" s="31" t="s">
        <v>2090</v>
      </c>
      <c r="D911" s="8" t="s">
        <v>1964</v>
      </c>
      <c r="E911" s="8" t="s">
        <v>2031</v>
      </c>
      <c r="F911" s="8" t="s">
        <v>2074</v>
      </c>
      <c r="G911" s="20" t="s">
        <v>3192</v>
      </c>
      <c r="H911" s="31" t="str">
        <f aca="false">CONCATENATE(LEFT(D911,FIND(" ",D911) - 1),RIGHT(D911,LEN(D911) - FIND(" ",D911)), "_", E911, "_", F911, "_", G911)</f>
        <v>DispatchManagement_Orders_Manual_Routing_mark</v>
      </c>
    </row>
    <row r="912" customFormat="false" ht="15.75" hidden="false" customHeight="false" outlineLevel="0" collapsed="false">
      <c r="A912" s="20" t="n">
        <v>922</v>
      </c>
      <c r="B912" s="31" t="s">
        <v>2091</v>
      </c>
      <c r="C912" s="31" t="s">
        <v>2092</v>
      </c>
      <c r="D912" s="8" t="s">
        <v>1964</v>
      </c>
      <c r="E912" s="8" t="s">
        <v>2031</v>
      </c>
      <c r="F912" s="8" t="s">
        <v>2074</v>
      </c>
      <c r="G912" s="20" t="s">
        <v>166</v>
      </c>
      <c r="H912" s="31" t="str">
        <f aca="false">CONCATENATE(LEFT(D912,FIND(" ",D912) - 1),RIGHT(D912,LEN(D912) - FIND(" ",D912)), "_", E912, "_", F912, "_", G912)</f>
        <v>DispatchManagement_Orders_Manual_Routing_integrate</v>
      </c>
    </row>
    <row r="913" customFormat="false" ht="15.75" hidden="false" customHeight="false" outlineLevel="0" collapsed="false">
      <c r="A913" s="20" t="n">
        <v>923</v>
      </c>
      <c r="B913" s="31" t="s">
        <v>2093</v>
      </c>
      <c r="C913" s="31" t="s">
        <v>2094</v>
      </c>
      <c r="D913" s="8" t="s">
        <v>1964</v>
      </c>
      <c r="E913" s="8" t="s">
        <v>2095</v>
      </c>
      <c r="F913" s="8" t="s">
        <v>2096</v>
      </c>
      <c r="G913" s="20" t="s">
        <v>173</v>
      </c>
      <c r="H913" s="31" t="str">
        <f aca="false">CONCATENATE(LEFT(D913,FIND(" ",D913) - 1),RIGHT(D913,LEN(D913) - FIND(" ",D913)), "_", E913, "_", F913, "_", G913)</f>
        <v>DispatchManagement_Vehicle_Booking_Request_Booking_Request_add</v>
      </c>
    </row>
    <row r="914" customFormat="false" ht="15.75" hidden="false" customHeight="false" outlineLevel="0" collapsed="false">
      <c r="A914" s="20" t="n">
        <v>924</v>
      </c>
      <c r="B914" s="31" t="s">
        <v>2097</v>
      </c>
      <c r="C914" s="31" t="s">
        <v>2098</v>
      </c>
      <c r="D914" s="8" t="s">
        <v>1964</v>
      </c>
      <c r="E914" s="8" t="s">
        <v>2095</v>
      </c>
      <c r="F914" s="8" t="s">
        <v>2096</v>
      </c>
      <c r="G914" s="33" t="s">
        <v>3163</v>
      </c>
      <c r="H914" s="31" t="str">
        <f aca="false">CONCATENATE(LEFT(D914,FIND(" ",D914) - 1),RIGHT(D914,LEN(D914) - FIND(" ",D914)), "_", E914, "_", F914, "_", G914)</f>
        <v>DispatchManagement_Vehicle_Booking_Request_Booking_Request_ensure</v>
      </c>
    </row>
    <row r="915" customFormat="false" ht="15.75" hidden="false" customHeight="false" outlineLevel="0" collapsed="false">
      <c r="A915" s="20" t="n">
        <v>925</v>
      </c>
      <c r="B915" s="31" t="s">
        <v>2099</v>
      </c>
      <c r="C915" s="31" t="s">
        <v>2100</v>
      </c>
      <c r="D915" s="8" t="s">
        <v>1964</v>
      </c>
      <c r="E915" s="8" t="s">
        <v>2095</v>
      </c>
      <c r="F915" s="8" t="s">
        <v>2096</v>
      </c>
      <c r="G915" s="33" t="s">
        <v>2101</v>
      </c>
      <c r="H915" s="31" t="str">
        <f aca="false">CONCATENATE(LEFT(D915,FIND(" ",D915) - 1),RIGHT(D915,LEN(D915) - FIND(" ",D915)), "_", E915, "_", F915, "_", G915)</f>
        <v>DispatchManagement_Vehicle_Booking_Request_Booking_Request_submitting</v>
      </c>
    </row>
    <row r="916" customFormat="false" ht="15.75" hidden="false" customHeight="false" outlineLevel="0" collapsed="false">
      <c r="A916" s="20" t="n">
        <v>926</v>
      </c>
      <c r="B916" s="31" t="s">
        <v>2102</v>
      </c>
      <c r="C916" s="31" t="s">
        <v>2103</v>
      </c>
      <c r="D916" s="8" t="s">
        <v>1964</v>
      </c>
      <c r="E916" s="8" t="s">
        <v>2095</v>
      </c>
      <c r="F916" s="8" t="s">
        <v>2096</v>
      </c>
      <c r="G916" s="20" t="s">
        <v>367</v>
      </c>
      <c r="H916" s="31" t="str">
        <f aca="false">CONCATENATE(LEFT(D916,FIND(" ",D916) - 1),RIGHT(D916,LEN(D916) - FIND(" ",D916)), "_", E916, "_", F916, "_", G916)</f>
        <v>DispatchManagement_Vehicle_Booking_Request_Booking_Request_happen</v>
      </c>
    </row>
    <row r="917" customFormat="false" ht="15.75" hidden="false" customHeight="false" outlineLevel="0" collapsed="false">
      <c r="A917" s="20" t="n">
        <v>927</v>
      </c>
      <c r="B917" s="31" t="s">
        <v>2104</v>
      </c>
      <c r="C917" s="31" t="s">
        <v>2105</v>
      </c>
      <c r="D917" s="8" t="s">
        <v>1964</v>
      </c>
      <c r="E917" s="8" t="s">
        <v>2095</v>
      </c>
      <c r="F917" s="8" t="s">
        <v>2096</v>
      </c>
      <c r="G917" s="33" t="s">
        <v>284</v>
      </c>
      <c r="H917" s="31" t="str">
        <f aca="false">CONCATENATE(LEFT(D917,FIND(" ",D917) - 1),RIGHT(D917,LEN(D917) - FIND(" ",D917)), "_", E917, "_", F917, "_", G917)</f>
        <v>DispatchManagement_Vehicle_Booking_Request_Booking_Request_modify</v>
      </c>
    </row>
    <row r="918" customFormat="false" ht="15.75" hidden="false" customHeight="false" outlineLevel="0" collapsed="false">
      <c r="A918" s="20" t="n">
        <v>928</v>
      </c>
      <c r="B918" s="31" t="s">
        <v>2106</v>
      </c>
      <c r="C918" s="31" t="s">
        <v>2107</v>
      </c>
      <c r="D918" s="8" t="s">
        <v>1964</v>
      </c>
      <c r="E918" s="8" t="s">
        <v>2095</v>
      </c>
      <c r="F918" s="8" t="s">
        <v>2096</v>
      </c>
      <c r="G918" s="33" t="s">
        <v>2108</v>
      </c>
      <c r="H918" s="31" t="str">
        <f aca="false">CONCATENATE(LEFT(D918,FIND(" ",D918) - 1),RIGHT(D918,LEN(D918) - FIND(" ",D918)), "_", E918, "_", F918, "_", G918)</f>
        <v>DispatchManagement_Vehicle_Booking_Request_Booking_Request_miss</v>
      </c>
    </row>
    <row r="919" customFormat="false" ht="15.75" hidden="false" customHeight="false" outlineLevel="0" collapsed="false">
      <c r="A919" s="20" t="n">
        <v>929</v>
      </c>
      <c r="B919" s="31" t="s">
        <v>2109</v>
      </c>
      <c r="C919" s="31" t="s">
        <v>2110</v>
      </c>
      <c r="D919" s="8" t="s">
        <v>1964</v>
      </c>
      <c r="E919" s="8" t="s">
        <v>2095</v>
      </c>
      <c r="F919" s="8" t="s">
        <v>2096</v>
      </c>
      <c r="G919" s="16" t="s">
        <v>3213</v>
      </c>
      <c r="H919" s="31" t="str">
        <f aca="false">CONCATENATE(LEFT(D919,FIND(" ",D919) - 1),RIGHT(D919,LEN(D919) - FIND(" ",D919)), "_", E919, "_", F919, "_", G919)</f>
        <v>DispatchManagement_Vehicle_Booking_Request_Booking_Request_enter</v>
      </c>
    </row>
    <row r="920" customFormat="false" ht="15.75" hidden="false" customHeight="false" outlineLevel="0" collapsed="false">
      <c r="A920" s="20" t="n">
        <v>930</v>
      </c>
      <c r="B920" s="31" t="s">
        <v>2111</v>
      </c>
      <c r="C920" s="31" t="s">
        <v>2112</v>
      </c>
      <c r="D920" s="8" t="s">
        <v>1964</v>
      </c>
      <c r="E920" s="8" t="s">
        <v>2095</v>
      </c>
      <c r="F920" s="8" t="s">
        <v>2096</v>
      </c>
      <c r="G920" s="16" t="s">
        <v>3176</v>
      </c>
      <c r="H920" s="31" t="str">
        <f aca="false">CONCATENATE(LEFT(D920,FIND(" ",D920) - 1),RIGHT(D920,LEN(D920) - FIND(" ",D920)), "_", E920, "_", F920, "_", G920)</f>
        <v>DispatchManagement_Vehicle_Booking_Request_Booking_Request_consider</v>
      </c>
    </row>
    <row r="921" customFormat="false" ht="15.75" hidden="false" customHeight="false" outlineLevel="0" collapsed="false">
      <c r="A921" s="20" t="n">
        <v>931</v>
      </c>
      <c r="B921" s="31" t="s">
        <v>2113</v>
      </c>
      <c r="C921" s="31" t="s">
        <v>2114</v>
      </c>
      <c r="D921" s="8" t="s">
        <v>1964</v>
      </c>
      <c r="E921" s="8" t="s">
        <v>2095</v>
      </c>
      <c r="F921" s="8" t="s">
        <v>2096</v>
      </c>
      <c r="G921" s="33" t="s">
        <v>3285</v>
      </c>
      <c r="H921" s="31" t="str">
        <f aca="false">CONCATENATE(LEFT(D921,FIND(" ",D921) - 1),RIGHT(D921,LEN(D921) - FIND(" ",D921)), "_", E921, "_", F921, "_", G921)</f>
        <v>DispatchManagement_Vehicle_Booking_Request_Booking_Request_track</v>
      </c>
    </row>
    <row r="922" customFormat="false" ht="15.75" hidden="false" customHeight="false" outlineLevel="0" collapsed="false">
      <c r="A922" s="20" t="n">
        <v>932</v>
      </c>
      <c r="B922" s="31" t="s">
        <v>2115</v>
      </c>
      <c r="C922" s="31" t="s">
        <v>2116</v>
      </c>
      <c r="D922" s="8" t="s">
        <v>1964</v>
      </c>
      <c r="E922" s="8" t="s">
        <v>2095</v>
      </c>
      <c r="F922" s="8" t="s">
        <v>2096</v>
      </c>
      <c r="G922" s="33" t="s">
        <v>3219</v>
      </c>
      <c r="H922" s="31" t="str">
        <f aca="false">CONCATENATE(LEFT(D922,FIND(" ",D922) - 1),RIGHT(D922,LEN(D922) - FIND(" ",D922)), "_", E922, "_", F922, "_", G922)</f>
        <v>DispatchManagement_Vehicle_Booking_Request_Booking_Request_appear</v>
      </c>
    </row>
    <row r="923" customFormat="false" ht="15.75" hidden="false" customHeight="false" outlineLevel="0" collapsed="false">
      <c r="A923" s="20" t="n">
        <v>933</v>
      </c>
      <c r="B923" s="31" t="s">
        <v>2117</v>
      </c>
      <c r="C923" s="31" t="s">
        <v>2118</v>
      </c>
      <c r="D923" s="8" t="s">
        <v>1964</v>
      </c>
      <c r="E923" s="8" t="s">
        <v>2095</v>
      </c>
      <c r="F923" s="8" t="s">
        <v>2119</v>
      </c>
      <c r="G923" s="20" t="s">
        <v>3150</v>
      </c>
      <c r="H923" s="31" t="str">
        <f aca="false">CONCATENATE(LEFT(D923,FIND(" ",D923) - 1),RIGHT(D923,LEN(D923) - FIND(" ",D923)), "_", E923, "_", F923, "_", G923)</f>
        <v>DispatchManagement_Vehicle_Booking_Request_Booking_List_find</v>
      </c>
    </row>
    <row r="924" customFormat="false" ht="15.75" hidden="false" customHeight="false" outlineLevel="0" collapsed="false">
      <c r="A924" s="20" t="n">
        <v>934</v>
      </c>
      <c r="B924" s="31" t="s">
        <v>2120</v>
      </c>
      <c r="C924" s="31" t="s">
        <v>2121</v>
      </c>
      <c r="D924" s="8" t="s">
        <v>1964</v>
      </c>
      <c r="E924" s="8" t="s">
        <v>2095</v>
      </c>
      <c r="F924" s="8" t="s">
        <v>2119</v>
      </c>
      <c r="G924" s="16" t="s">
        <v>3159</v>
      </c>
      <c r="H924" s="31" t="str">
        <f aca="false">CONCATENATE(LEFT(D924,FIND(" ",D924) - 1),RIGHT(D924,LEN(D924) - FIND(" ",D924)), "_", E924, "_", F924, "_", G924)</f>
        <v>DispatchManagement_Vehicle_Booking_Request_Booking_List_filter</v>
      </c>
    </row>
    <row r="925" customFormat="false" ht="15.75" hidden="false" customHeight="false" outlineLevel="0" collapsed="false">
      <c r="A925" s="20" t="n">
        <v>935</v>
      </c>
      <c r="B925" s="31" t="s">
        <v>2122</v>
      </c>
      <c r="C925" s="31" t="s">
        <v>2123</v>
      </c>
      <c r="D925" s="8" t="s">
        <v>1964</v>
      </c>
      <c r="E925" s="8" t="s">
        <v>2095</v>
      </c>
      <c r="F925" s="8" t="s">
        <v>2119</v>
      </c>
      <c r="G925" s="16" t="s">
        <v>170</v>
      </c>
      <c r="H925" s="31" t="str">
        <f aca="false">CONCATENATE(LEFT(D925,FIND(" ",D925) - 1),RIGHT(D925,LEN(D925) - FIND(" ",D925)), "_", E925, "_", F925, "_", G925)</f>
        <v>DispatchManagement_Vehicle_Booking_Request_Booking_List_dashboard</v>
      </c>
    </row>
    <row r="926" customFormat="false" ht="15.75" hidden="false" customHeight="false" outlineLevel="0" collapsed="false">
      <c r="A926" s="20" t="n">
        <v>936</v>
      </c>
      <c r="B926" s="31" t="s">
        <v>2124</v>
      </c>
      <c r="C926" s="31" t="s">
        <v>2125</v>
      </c>
      <c r="D926" s="8" t="s">
        <v>1964</v>
      </c>
      <c r="E926" s="8" t="s">
        <v>2095</v>
      </c>
      <c r="F926" s="8" t="s">
        <v>2119</v>
      </c>
      <c r="G926" s="33" t="s">
        <v>3160</v>
      </c>
      <c r="H926" s="31" t="str">
        <f aca="false">CONCATENATE(LEFT(D926,FIND(" ",D926) - 1),RIGHT(D926,LEN(D926) - FIND(" ",D926)), "_", E926, "_", F926, "_", G926)</f>
        <v>DispatchManagement_Vehicle_Booking_Request_Booking_List_view</v>
      </c>
    </row>
    <row r="927" customFormat="false" ht="15.75" hidden="false" customHeight="false" outlineLevel="0" collapsed="false">
      <c r="A927" s="20" t="n">
        <v>937</v>
      </c>
      <c r="B927" s="31" t="s">
        <v>2126</v>
      </c>
      <c r="C927" s="31" t="s">
        <v>2127</v>
      </c>
      <c r="D927" s="8" t="s">
        <v>1964</v>
      </c>
      <c r="E927" s="8" t="s">
        <v>2095</v>
      </c>
      <c r="F927" s="8" t="s">
        <v>2119</v>
      </c>
      <c r="G927" s="33" t="s">
        <v>3284</v>
      </c>
      <c r="H927" s="31" t="str">
        <f aca="false">CONCATENATE(LEFT(D927,FIND(" ",D927) - 1),RIGHT(D927,LEN(D927) - FIND(" ",D927)), "_", E927, "_", F927, "_", G927)</f>
        <v>DispatchManagement_Vehicle_Booking_Request_Booking_List_route</v>
      </c>
    </row>
    <row r="928" customFormat="false" ht="15.75" hidden="false" customHeight="false" outlineLevel="0" collapsed="false">
      <c r="A928" s="20" t="n">
        <v>938</v>
      </c>
      <c r="B928" s="31" t="s">
        <v>2128</v>
      </c>
      <c r="C928" s="31" t="s">
        <v>2129</v>
      </c>
      <c r="D928" s="8" t="s">
        <v>1964</v>
      </c>
      <c r="E928" s="8" t="s">
        <v>2095</v>
      </c>
      <c r="F928" s="8" t="s">
        <v>2119</v>
      </c>
      <c r="G928" s="20" t="s">
        <v>3192</v>
      </c>
      <c r="H928" s="31" t="str">
        <f aca="false">CONCATENATE(LEFT(D928,FIND(" ",D928) - 1),RIGHT(D928,LEN(D928) - FIND(" ",D928)), "_", E928, "_", F928, "_", G928)</f>
        <v>DispatchManagement_Vehicle_Booking_Request_Booking_List_mark</v>
      </c>
    </row>
    <row r="929" customFormat="false" ht="15.75" hidden="false" customHeight="false" outlineLevel="0" collapsed="false">
      <c r="A929" s="20" t="n">
        <v>939</v>
      </c>
      <c r="B929" s="31" t="s">
        <v>2130</v>
      </c>
      <c r="C929" s="31" t="s">
        <v>2131</v>
      </c>
      <c r="D929" s="8" t="s">
        <v>1964</v>
      </c>
      <c r="E929" s="8" t="s">
        <v>2095</v>
      </c>
      <c r="F929" s="8" t="s">
        <v>2119</v>
      </c>
      <c r="G929" s="16" t="s">
        <v>187</v>
      </c>
      <c r="H929" s="31" t="str">
        <f aca="false">CONCATENATE(LEFT(D929,FIND(" ",D929) - 1),RIGHT(D929,LEN(D929) - FIND(" ",D929)), "_", E929, "_", F929, "_", G929)</f>
        <v>DispatchManagement_Vehicle_Booking_Request_Booking_List_edit</v>
      </c>
    </row>
    <row r="930" customFormat="false" ht="15.75" hidden="false" customHeight="false" outlineLevel="0" collapsed="false">
      <c r="A930" s="20" t="n">
        <v>940</v>
      </c>
      <c r="B930" s="31" t="s">
        <v>2132</v>
      </c>
      <c r="C930" s="31" t="s">
        <v>2133</v>
      </c>
      <c r="D930" s="8" t="s">
        <v>1964</v>
      </c>
      <c r="E930" s="8" t="s">
        <v>2095</v>
      </c>
      <c r="F930" s="8" t="s">
        <v>2119</v>
      </c>
      <c r="G930" s="33" t="s">
        <v>261</v>
      </c>
      <c r="H930" s="31" t="str">
        <f aca="false">CONCATENATE(LEFT(D930,FIND(" ",D930) - 1),RIGHT(D930,LEN(D930) - FIND(" ",D930)), "_", E930, "_", F930, "_", G930)</f>
        <v>DispatchManagement_Vehicle_Booking_Request_Booking_List_provide</v>
      </c>
    </row>
    <row r="931" customFormat="false" ht="15.75" hidden="false" customHeight="false" outlineLevel="0" collapsed="false">
      <c r="A931" s="20" t="n">
        <v>941</v>
      </c>
      <c r="B931" s="31" t="s">
        <v>2134</v>
      </c>
      <c r="C931" s="31" t="s">
        <v>2135</v>
      </c>
      <c r="D931" s="8" t="s">
        <v>1964</v>
      </c>
      <c r="E931" s="8" t="s">
        <v>2095</v>
      </c>
      <c r="F931" s="8" t="s">
        <v>2119</v>
      </c>
      <c r="G931" s="16" t="s">
        <v>3159</v>
      </c>
      <c r="H931" s="31" t="str">
        <f aca="false">CONCATENATE(LEFT(D931,FIND(" ",D931) - 1),RIGHT(D931,LEN(D931) - FIND(" ",D931)), "_", E931, "_", F931, "_", G931)</f>
        <v>DispatchManagement_Vehicle_Booking_Request_Booking_List_filter</v>
      </c>
    </row>
    <row r="932" customFormat="false" ht="15.75" hidden="false" customHeight="false" outlineLevel="0" collapsed="false">
      <c r="A932" s="20" t="n">
        <v>942</v>
      </c>
      <c r="B932" s="31" t="s">
        <v>2136</v>
      </c>
      <c r="C932" s="31" t="s">
        <v>2137</v>
      </c>
      <c r="D932" s="8" t="s">
        <v>1964</v>
      </c>
      <c r="E932" s="8" t="s">
        <v>2095</v>
      </c>
      <c r="F932" s="8" t="s">
        <v>2119</v>
      </c>
      <c r="G932" s="20" t="s">
        <v>146</v>
      </c>
      <c r="H932" s="31" t="str">
        <f aca="false">CONCATENATE(LEFT(D932,FIND(" ",D932) - 1),RIGHT(D932,LEN(D932) - FIND(" ",D932)), "_", E932, "_", F932, "_", G932)</f>
        <v>DispatchManagement_Vehicle_Booking_Request_Booking_List_enhance</v>
      </c>
    </row>
    <row r="933" customFormat="false" ht="15.75" hidden="false" customHeight="false" outlineLevel="0" collapsed="false">
      <c r="A933" s="20" t="n">
        <v>943</v>
      </c>
      <c r="B933" s="34" t="s">
        <v>2138</v>
      </c>
      <c r="C933" s="34" t="s">
        <v>2139</v>
      </c>
      <c r="D933" s="8" t="s">
        <v>1964</v>
      </c>
      <c r="E933" s="8" t="s">
        <v>2140</v>
      </c>
      <c r="F933" s="8" t="s">
        <v>2140</v>
      </c>
      <c r="G933" s="33" t="s">
        <v>591</v>
      </c>
      <c r="H933" s="31" t="str">
        <f aca="false">CONCATENATE(LEFT(D933,FIND(" ",D933) - 1),RIGHT(D933,LEN(D933) - FIND(" ",D933)), "_", E933, "_", F933, "_", G933)</f>
        <v>DispatchManagement_Delivery_Request_Delivery_Request_complete</v>
      </c>
    </row>
    <row r="934" customFormat="false" ht="15.75" hidden="false" customHeight="false" outlineLevel="0" collapsed="false">
      <c r="A934" s="20" t="n">
        <v>944</v>
      </c>
      <c r="B934" s="34" t="s">
        <v>2141</v>
      </c>
      <c r="C934" s="34" t="s">
        <v>2142</v>
      </c>
      <c r="D934" s="8" t="s">
        <v>1964</v>
      </c>
      <c r="E934" s="8" t="s">
        <v>2140</v>
      </c>
      <c r="F934" s="8" t="s">
        <v>2140</v>
      </c>
      <c r="G934" s="33" t="s">
        <v>3286</v>
      </c>
      <c r="H934" s="31" t="str">
        <f aca="false">CONCATENATE(LEFT(D934,FIND(" ",D934) - 1),RIGHT(D934,LEN(D934) - FIND(" ",D934)), "_", E934, "_", F934, "_", G934)</f>
        <v>DispatchManagement_Delivery_Request_Delivery_Request_submission</v>
      </c>
    </row>
    <row r="935" customFormat="false" ht="15.75" hidden="false" customHeight="false" outlineLevel="0" collapsed="false">
      <c r="A935" s="20" t="n">
        <v>945</v>
      </c>
      <c r="B935" s="34" t="s">
        <v>2143</v>
      </c>
      <c r="C935" s="34" t="s">
        <v>2144</v>
      </c>
      <c r="D935" s="8" t="s">
        <v>1964</v>
      </c>
      <c r="E935" s="8" t="s">
        <v>2140</v>
      </c>
      <c r="F935" s="8" t="s">
        <v>2140</v>
      </c>
      <c r="G935" s="20" t="s">
        <v>367</v>
      </c>
      <c r="H935" s="31" t="str">
        <f aca="false">CONCATENATE(LEFT(D935,FIND(" ",D935) - 1),RIGHT(D935,LEN(D935) - FIND(" ",D935)), "_", E935, "_", F935, "_", G935)</f>
        <v>DispatchManagement_Delivery_Request_Delivery_Request_happen</v>
      </c>
    </row>
    <row r="936" customFormat="false" ht="15.75" hidden="false" customHeight="false" outlineLevel="0" collapsed="false">
      <c r="A936" s="20" t="n">
        <v>946</v>
      </c>
      <c r="B936" s="34" t="s">
        <v>2145</v>
      </c>
      <c r="C936" s="34" t="s">
        <v>2146</v>
      </c>
      <c r="D936" s="8" t="s">
        <v>1964</v>
      </c>
      <c r="E936" s="8" t="s">
        <v>2140</v>
      </c>
      <c r="F936" s="8" t="s">
        <v>2140</v>
      </c>
      <c r="G936" s="33" t="s">
        <v>3287</v>
      </c>
      <c r="H936" s="31" t="str">
        <f aca="false">CONCATENATE(LEFT(D936,FIND(" ",D936) - 1),RIGHT(D936,LEN(D936) - FIND(" ",D936)), "_", E936, "_", F936, "_", G936)</f>
        <v>DispatchManagement_Delivery_Request_Delivery_Request_making</v>
      </c>
    </row>
    <row r="937" customFormat="false" ht="15.75" hidden="false" customHeight="false" outlineLevel="0" collapsed="false">
      <c r="A937" s="20" t="n">
        <v>947</v>
      </c>
      <c r="B937" s="34" t="s">
        <v>2148</v>
      </c>
      <c r="C937" s="34" t="s">
        <v>2149</v>
      </c>
      <c r="D937" s="8" t="s">
        <v>1964</v>
      </c>
      <c r="E937" s="8" t="s">
        <v>2140</v>
      </c>
      <c r="F937" s="8" t="s">
        <v>2140</v>
      </c>
      <c r="G937" s="33" t="s">
        <v>3162</v>
      </c>
      <c r="H937" s="31" t="str">
        <f aca="false">CONCATENATE(LEFT(D937,FIND(" ",D937) - 1),RIGHT(D937,LEN(D937) - FIND(" ",D937)), "_", E937, "_", F937, "_", G937)</f>
        <v>DispatchManagement_Delivery_Request_Delivery_Request_notice</v>
      </c>
    </row>
    <row r="938" customFormat="false" ht="15.75" hidden="false" customHeight="false" outlineLevel="0" collapsed="false">
      <c r="A938" s="20" t="n">
        <v>948</v>
      </c>
      <c r="B938" s="34" t="s">
        <v>2150</v>
      </c>
      <c r="C938" s="34" t="s">
        <v>2151</v>
      </c>
      <c r="D938" s="8" t="s">
        <v>1964</v>
      </c>
      <c r="E938" s="8" t="s">
        <v>2140</v>
      </c>
      <c r="F938" s="8" t="s">
        <v>2140</v>
      </c>
      <c r="G938" s="16" t="s">
        <v>187</v>
      </c>
      <c r="H938" s="31" t="str">
        <f aca="false">CONCATENATE(LEFT(D938,FIND(" ",D938) - 1),RIGHT(D938,LEN(D938) - FIND(" ",D938)), "_", E938, "_", F938, "_", G938)</f>
        <v>DispatchManagement_Delivery_Request_Delivery_Request_edit</v>
      </c>
    </row>
    <row r="939" customFormat="false" ht="15.75" hidden="false" customHeight="false" outlineLevel="0" collapsed="false">
      <c r="A939" s="20" t="n">
        <v>949</v>
      </c>
      <c r="B939" s="34" t="s">
        <v>2152</v>
      </c>
      <c r="C939" s="34" t="s">
        <v>2153</v>
      </c>
      <c r="D939" s="8" t="s">
        <v>1964</v>
      </c>
      <c r="E939" s="8" t="s">
        <v>2140</v>
      </c>
      <c r="F939" s="8" t="s">
        <v>2140</v>
      </c>
      <c r="G939" s="20" t="s">
        <v>3268</v>
      </c>
      <c r="H939" s="31" t="str">
        <f aca="false">CONCATENATE(LEFT(D939,FIND(" ",D939) - 1),RIGHT(D939,LEN(D939) - FIND(" ",D939)), "_", E939, "_", F939, "_", G939)</f>
        <v>DispatchManagement_Delivery_Request_Delivery_Request_confirm</v>
      </c>
    </row>
    <row r="940" customFormat="false" ht="15.75" hidden="false" customHeight="false" outlineLevel="0" collapsed="false">
      <c r="A940" s="20" t="n">
        <v>950</v>
      </c>
      <c r="B940" s="34" t="s">
        <v>2154</v>
      </c>
      <c r="C940" s="34" t="s">
        <v>2155</v>
      </c>
      <c r="D940" s="8" t="s">
        <v>1964</v>
      </c>
      <c r="E940" s="8" t="s">
        <v>2140</v>
      </c>
      <c r="F940" s="8" t="s">
        <v>2140</v>
      </c>
      <c r="G940" s="20" t="s">
        <v>112</v>
      </c>
      <c r="H940" s="31" t="str">
        <f aca="false">CONCATENATE(LEFT(D940,FIND(" ",D940) - 1),RIGHT(D940,LEN(D940) - FIND(" ",D940)), "_", E940, "_", F940, "_", G940)</f>
        <v>DispatchManagement_Delivery_Request_Delivery_Request_affect</v>
      </c>
    </row>
    <row r="941" customFormat="false" ht="15.75" hidden="false" customHeight="false" outlineLevel="0" collapsed="false">
      <c r="A941" s="20" t="n">
        <v>951</v>
      </c>
      <c r="B941" s="34" t="s">
        <v>2156</v>
      </c>
      <c r="C941" s="34" t="s">
        <v>2157</v>
      </c>
      <c r="D941" s="8" t="s">
        <v>1964</v>
      </c>
      <c r="E941" s="8" t="s">
        <v>2140</v>
      </c>
      <c r="F941" s="8" t="s">
        <v>2140</v>
      </c>
      <c r="G941" s="33" t="s">
        <v>1481</v>
      </c>
      <c r="H941" s="31" t="str">
        <f aca="false">CONCATENATE(LEFT(D941,FIND(" ",D941) - 1),RIGHT(D941,LEN(D941) - FIND(" ",D941)), "_", E941, "_", F941, "_", G941)</f>
        <v>DispatchManagement_Delivery_Request_Delivery_Request_play</v>
      </c>
    </row>
    <row r="942" customFormat="false" ht="15.75" hidden="false" customHeight="false" outlineLevel="0" collapsed="false">
      <c r="A942" s="20" t="n">
        <v>952</v>
      </c>
      <c r="B942" s="34" t="s">
        <v>2158</v>
      </c>
      <c r="C942" s="34" t="s">
        <v>2159</v>
      </c>
      <c r="D942" s="8" t="s">
        <v>1964</v>
      </c>
      <c r="E942" s="8" t="s">
        <v>2140</v>
      </c>
      <c r="F942" s="8" t="s">
        <v>2140</v>
      </c>
      <c r="G942" s="33" t="s">
        <v>2160</v>
      </c>
      <c r="H942" s="31" t="str">
        <f aca="false">CONCATENATE(LEFT(D942,FIND(" ",D942) - 1),RIGHT(D942,LEN(D942) - FIND(" ",D942)), "_", E942, "_", F942, "_", G942)</f>
        <v>DispatchManagement_Delivery_Request_Delivery_Request_contact</v>
      </c>
    </row>
    <row r="943" customFormat="false" ht="15.75" hidden="false" customHeight="false" outlineLevel="0" collapsed="false">
      <c r="A943" s="20" t="n">
        <v>953</v>
      </c>
      <c r="B943" s="29" t="s">
        <v>2161</v>
      </c>
      <c r="C943" s="29" t="s">
        <v>2162</v>
      </c>
      <c r="D943" s="8" t="s">
        <v>1964</v>
      </c>
      <c r="E943" s="8" t="s">
        <v>2163</v>
      </c>
      <c r="F943" s="8" t="s">
        <v>2164</v>
      </c>
      <c r="G943" s="33" t="s">
        <v>1053</v>
      </c>
      <c r="H943" s="31" t="str">
        <f aca="false">CONCATENATE(LEFT(D943,FIND(" ",D943) - 1),RIGHT(D943,LEN(D943) - FIND(" ",D943)), "_", E943, "_", F943, "_", G943)</f>
        <v>DispatchManagement_Merchant_Search_Merchant_perform</v>
      </c>
    </row>
    <row r="944" customFormat="false" ht="15.75" hidden="false" customHeight="false" outlineLevel="0" collapsed="false">
      <c r="A944" s="20" t="n">
        <v>954</v>
      </c>
      <c r="B944" s="31" t="s">
        <v>2165</v>
      </c>
      <c r="C944" s="29" t="s">
        <v>2166</v>
      </c>
      <c r="D944" s="8" t="s">
        <v>1964</v>
      </c>
      <c r="E944" s="8" t="s">
        <v>2163</v>
      </c>
      <c r="F944" s="8" t="s">
        <v>2164</v>
      </c>
      <c r="G944" s="20" t="s">
        <v>3190</v>
      </c>
      <c r="H944" s="31" t="str">
        <f aca="false">CONCATENATE(LEFT(D944,FIND(" ",D944) - 1),RIGHT(D944,LEN(D944) - FIND(" ",D944)), "_", E944, "_", F944, "_", G944)</f>
        <v>DispatchManagement_Merchant_Search_Merchant_locate</v>
      </c>
    </row>
    <row r="945" customFormat="false" ht="15.75" hidden="false" customHeight="false" outlineLevel="0" collapsed="false">
      <c r="A945" s="20" t="n">
        <v>955</v>
      </c>
      <c r="B945" s="31" t="s">
        <v>2167</v>
      </c>
      <c r="C945" s="29" t="s">
        <v>2168</v>
      </c>
      <c r="D945" s="8" t="s">
        <v>1964</v>
      </c>
      <c r="E945" s="8" t="s">
        <v>2163</v>
      </c>
      <c r="F945" s="8" t="s">
        <v>2164</v>
      </c>
      <c r="G945" s="33" t="s">
        <v>1117</v>
      </c>
      <c r="H945" s="31" t="str">
        <f aca="false">CONCATENATE(LEFT(D945,FIND(" ",D945) - 1),RIGHT(D945,LEN(D945) - FIND(" ",D945)), "_", E945, "_", F945, "_", G945)</f>
        <v>DispatchManagement_Merchant_Search_Merchant_use</v>
      </c>
    </row>
    <row r="946" customFormat="false" ht="15.75" hidden="false" customHeight="false" outlineLevel="0" collapsed="false">
      <c r="A946" s="20" t="n">
        <v>956</v>
      </c>
      <c r="B946" s="31" t="s">
        <v>2169</v>
      </c>
      <c r="C946" s="29" t="s">
        <v>2170</v>
      </c>
      <c r="D946" s="8" t="s">
        <v>1964</v>
      </c>
      <c r="E946" s="8" t="s">
        <v>2163</v>
      </c>
      <c r="F946" s="8" t="s">
        <v>2164</v>
      </c>
      <c r="G946" s="33" t="s">
        <v>658</v>
      </c>
      <c r="H946" s="31" t="str">
        <f aca="false">CONCATENATE(LEFT(D946,FIND(" ",D946) - 1),RIGHT(D946,LEN(D946) - FIND(" ",D946)), "_", E946, "_", F946, "_", G946)</f>
        <v>DispatchManagement_Merchant_Search_Merchant_searching</v>
      </c>
    </row>
    <row r="947" customFormat="false" ht="15.75" hidden="false" customHeight="false" outlineLevel="0" collapsed="false">
      <c r="A947" s="20" t="n">
        <v>957</v>
      </c>
      <c r="B947" s="31" t="s">
        <v>2171</v>
      </c>
      <c r="C947" s="29" t="s">
        <v>2172</v>
      </c>
      <c r="D947" s="8" t="s">
        <v>1964</v>
      </c>
      <c r="E947" s="8" t="s">
        <v>2163</v>
      </c>
      <c r="F947" s="8" t="s">
        <v>2164</v>
      </c>
      <c r="G947" s="33" t="s">
        <v>658</v>
      </c>
      <c r="H947" s="31" t="str">
        <f aca="false">CONCATENATE(LEFT(D947,FIND(" ",D947) - 1),RIGHT(D947,LEN(D947) - FIND(" ",D947)), "_", E947, "_", F947, "_", G947)</f>
        <v>DispatchManagement_Merchant_Search_Merchant_searching</v>
      </c>
    </row>
    <row r="948" customFormat="false" ht="15.75" hidden="false" customHeight="false" outlineLevel="0" collapsed="false">
      <c r="A948" s="20" t="n">
        <v>958</v>
      </c>
      <c r="B948" s="31" t="s">
        <v>2173</v>
      </c>
      <c r="C948" s="29" t="s">
        <v>2174</v>
      </c>
      <c r="D948" s="8" t="s">
        <v>1964</v>
      </c>
      <c r="E948" s="8" t="s">
        <v>2163</v>
      </c>
      <c r="F948" s="8" t="s">
        <v>2164</v>
      </c>
      <c r="G948" s="20" t="s">
        <v>3150</v>
      </c>
      <c r="H948" s="31" t="str">
        <f aca="false">CONCATENATE(LEFT(D948,FIND(" ",D948) - 1),RIGHT(D948,LEN(D948) - FIND(" ",D948)), "_", E948, "_", F948, "_", G948)</f>
        <v>DispatchManagement_Merchant_Search_Merchant_find</v>
      </c>
    </row>
    <row r="949" customFormat="false" ht="15.75" hidden="false" customHeight="false" outlineLevel="0" collapsed="false">
      <c r="A949" s="20" t="n">
        <v>959</v>
      </c>
      <c r="B949" s="31" t="s">
        <v>2175</v>
      </c>
      <c r="C949" s="29" t="s">
        <v>2176</v>
      </c>
      <c r="D949" s="8" t="s">
        <v>1964</v>
      </c>
      <c r="E949" s="8" t="s">
        <v>2163</v>
      </c>
      <c r="F949" s="8" t="s">
        <v>2164</v>
      </c>
      <c r="G949" s="16" t="s">
        <v>3186</v>
      </c>
      <c r="H949" s="31" t="str">
        <f aca="false">CONCATENATE(LEFT(D949,FIND(" ",D949) - 1),RIGHT(D949,LEN(D949) - FIND(" ",D949)), "_", E949, "_", F949, "_", G949)</f>
        <v>DispatchManagement_Merchant_Search_Merchant_improve</v>
      </c>
    </row>
    <row r="950" customFormat="false" ht="15.75" hidden="false" customHeight="false" outlineLevel="0" collapsed="false">
      <c r="A950" s="20" t="n">
        <v>960</v>
      </c>
      <c r="B950" s="31" t="s">
        <v>2177</v>
      </c>
      <c r="C950" s="29" t="s">
        <v>2178</v>
      </c>
      <c r="D950" s="8" t="s">
        <v>1964</v>
      </c>
      <c r="E950" s="8" t="s">
        <v>2163</v>
      </c>
      <c r="F950" s="8" t="s">
        <v>2164</v>
      </c>
      <c r="G950" s="20" t="s">
        <v>3155</v>
      </c>
      <c r="H950" s="31" t="str">
        <f aca="false">CONCATENATE(LEFT(D950,FIND(" ",D950) - 1),RIGHT(D950,LEN(D950) - FIND(" ",D950)), "_", E950, "_", F950, "_", G950)</f>
        <v>DispatchManagement_Merchant_Search_Merchant_assist</v>
      </c>
    </row>
    <row r="951" customFormat="false" ht="15.75" hidden="false" customHeight="false" outlineLevel="0" collapsed="false">
      <c r="A951" s="20" t="n">
        <v>961</v>
      </c>
      <c r="B951" s="29" t="s">
        <v>2179</v>
      </c>
      <c r="C951" s="29" t="s">
        <v>2180</v>
      </c>
      <c r="D951" s="8" t="s">
        <v>1964</v>
      </c>
      <c r="E951" s="8" t="s">
        <v>2163</v>
      </c>
      <c r="F951" s="8" t="s">
        <v>2164</v>
      </c>
      <c r="G951" s="33" t="s">
        <v>658</v>
      </c>
      <c r="H951" s="31" t="str">
        <f aca="false">CONCATENATE(LEFT(D951,FIND(" ",D951) - 1),RIGHT(D951,LEN(D951) - FIND(" ",D951)), "_", E951, "_", F951, "_", G951)</f>
        <v>DispatchManagement_Merchant_Search_Merchant_searching</v>
      </c>
    </row>
    <row r="952" customFormat="false" ht="15.75" hidden="false" customHeight="false" outlineLevel="0" collapsed="false">
      <c r="A952" s="20" t="n">
        <v>962</v>
      </c>
      <c r="B952" s="31" t="s">
        <v>2181</v>
      </c>
      <c r="C952" s="31" t="s">
        <v>2182</v>
      </c>
      <c r="D952" s="8" t="s">
        <v>1964</v>
      </c>
      <c r="E952" s="8" t="s">
        <v>2163</v>
      </c>
      <c r="F952" s="8" t="s">
        <v>2164</v>
      </c>
      <c r="G952" s="33" t="s">
        <v>658</v>
      </c>
      <c r="H952" s="31" t="str">
        <f aca="false">CONCATENATE(LEFT(D952,FIND(" ",D952) - 1),RIGHT(D952,LEN(D952) - FIND(" ",D952)), "_", E952, "_", F952, "_", G952)</f>
        <v>DispatchManagement_Merchant_Search_Merchant_searching</v>
      </c>
    </row>
    <row r="953" customFormat="false" ht="15.75" hidden="false" customHeight="false" outlineLevel="0" collapsed="false">
      <c r="A953" s="20" t="n">
        <v>963</v>
      </c>
      <c r="B953" s="31" t="s">
        <v>2183</v>
      </c>
      <c r="C953" s="31" t="s">
        <v>2184</v>
      </c>
      <c r="D953" s="8" t="s">
        <v>1964</v>
      </c>
      <c r="E953" s="8" t="s">
        <v>2163</v>
      </c>
      <c r="F953" s="8" t="s">
        <v>2185</v>
      </c>
      <c r="G953" s="16" t="s">
        <v>170</v>
      </c>
      <c r="H953" s="31" t="str">
        <f aca="false">CONCATENATE(LEFT(D953,FIND(" ",D953) - 1),RIGHT(D953,LEN(D953) - FIND(" ",D953)), "_", E953, "_", F953, "_", G953)</f>
        <v>DispatchManagement_Merchant_View_Merchant_dashboard</v>
      </c>
    </row>
    <row r="954" customFormat="false" ht="15.75" hidden="false" customHeight="false" outlineLevel="0" collapsed="false">
      <c r="A954" s="20" t="n">
        <v>964</v>
      </c>
      <c r="B954" s="31" t="s">
        <v>2186</v>
      </c>
      <c r="C954" s="31" t="s">
        <v>2187</v>
      </c>
      <c r="D954" s="8" t="s">
        <v>1964</v>
      </c>
      <c r="E954" s="8" t="s">
        <v>2163</v>
      </c>
      <c r="F954" s="8" t="s">
        <v>2185</v>
      </c>
      <c r="G954" s="20" t="s">
        <v>119</v>
      </c>
      <c r="H954" s="31" t="str">
        <f aca="false">CONCATENATE(LEFT(D954,FIND(" ",D954) - 1),RIGHT(D954,LEN(D954) - FIND(" ",D954)), "_", E954, "_", F954, "_", G954)</f>
        <v>DispatchManagement_Merchant_View_Merchant_access</v>
      </c>
    </row>
    <row r="955" customFormat="false" ht="15.75" hidden="false" customHeight="false" outlineLevel="0" collapsed="false">
      <c r="A955" s="20" t="n">
        <v>965</v>
      </c>
      <c r="B955" s="31" t="s">
        <v>2188</v>
      </c>
      <c r="C955" s="31" t="s">
        <v>2189</v>
      </c>
      <c r="D955" s="8" t="s">
        <v>1964</v>
      </c>
      <c r="E955" s="8" t="s">
        <v>2163</v>
      </c>
      <c r="F955" s="8" t="s">
        <v>2185</v>
      </c>
      <c r="G955" s="33" t="s">
        <v>1053</v>
      </c>
      <c r="H955" s="31" t="str">
        <f aca="false">CONCATENATE(LEFT(D955,FIND(" ",D955) - 1),RIGHT(D955,LEN(D955) - FIND(" ",D955)), "_", E955, "_", F955, "_", G955)</f>
        <v>DispatchManagement_Merchant_View_Merchant_perform</v>
      </c>
    </row>
    <row r="956" customFormat="false" ht="15.75" hidden="false" customHeight="false" outlineLevel="0" collapsed="false">
      <c r="A956" s="20" t="n">
        <v>966</v>
      </c>
      <c r="B956" s="31" t="s">
        <v>2190</v>
      </c>
      <c r="C956" s="31" t="s">
        <v>2191</v>
      </c>
      <c r="D956" s="8" t="s">
        <v>1964</v>
      </c>
      <c r="E956" s="8" t="s">
        <v>2163</v>
      </c>
      <c r="F956" s="8" t="s">
        <v>2185</v>
      </c>
      <c r="G956" s="20" t="s">
        <v>3288</v>
      </c>
      <c r="H956" s="31" t="str">
        <f aca="false">CONCATENATE(LEFT(D956,FIND(" ",D956) - 1),RIGHT(D956,LEN(D956) - FIND(" ",D956)), "_", E956, "_", F956, "_", G956)</f>
        <v>DispatchManagement_Merchant_View_Merchant_Description</v>
      </c>
    </row>
    <row r="957" customFormat="false" ht="15.75" hidden="false" customHeight="false" outlineLevel="0" collapsed="false">
      <c r="A957" s="20" t="n">
        <v>967</v>
      </c>
      <c r="B957" s="31" t="s">
        <v>2192</v>
      </c>
      <c r="C957" s="31" t="s">
        <v>2193</v>
      </c>
      <c r="D957" s="8" t="s">
        <v>1964</v>
      </c>
      <c r="E957" s="8" t="s">
        <v>2163</v>
      </c>
      <c r="F957" s="8" t="s">
        <v>2185</v>
      </c>
      <c r="G957" s="16" t="s">
        <v>187</v>
      </c>
      <c r="H957" s="31" t="str">
        <f aca="false">CONCATENATE(LEFT(D957,FIND(" ",D957) - 1),RIGHT(D957,LEN(D957) - FIND(" ",D957)), "_", E957, "_", F957, "_", G957)</f>
        <v>DispatchManagement_Merchant_View_Merchant_edit</v>
      </c>
    </row>
    <row r="958" customFormat="false" ht="15.75" hidden="false" customHeight="false" outlineLevel="0" collapsed="false">
      <c r="A958" s="20" t="n">
        <v>968</v>
      </c>
      <c r="B958" s="31" t="s">
        <v>2194</v>
      </c>
      <c r="C958" s="31" t="s">
        <v>2195</v>
      </c>
      <c r="D958" s="8" t="s">
        <v>1964</v>
      </c>
      <c r="E958" s="8" t="s">
        <v>2163</v>
      </c>
      <c r="F958" s="8" t="s">
        <v>2185</v>
      </c>
      <c r="G958" s="33" t="s">
        <v>2196</v>
      </c>
      <c r="H958" s="31" t="str">
        <f aca="false">CONCATENATE(LEFT(D958,FIND(" ",D958) - 1),RIGHT(D958,LEN(D958) - FIND(" ",D958)), "_", E958, "_", F958, "_", G958)</f>
        <v>DispatchManagement_Merchant_View_Merchant_reasons</v>
      </c>
    </row>
    <row r="959" customFormat="false" ht="15.75" hidden="false" customHeight="false" outlineLevel="0" collapsed="false">
      <c r="A959" s="20" t="n">
        <v>969</v>
      </c>
      <c r="B959" s="31" t="s">
        <v>2197</v>
      </c>
      <c r="C959" s="31" t="s">
        <v>2198</v>
      </c>
      <c r="D959" s="8" t="s">
        <v>1964</v>
      </c>
      <c r="E959" s="8" t="s">
        <v>2163</v>
      </c>
      <c r="F959" s="8" t="s">
        <v>2185</v>
      </c>
      <c r="G959" s="20" t="s">
        <v>459</v>
      </c>
      <c r="H959" s="31" t="str">
        <f aca="false">CONCATENATE(LEFT(D959,FIND(" ",D959) - 1),RIGHT(D959,LEN(D959) - FIND(" ",D959)), "_", E959, "_", F959, "_", G959)</f>
        <v>DispatchManagement_Merchant_View_Merchant_manage</v>
      </c>
    </row>
    <row r="960" customFormat="false" ht="15.75" hidden="false" customHeight="false" outlineLevel="0" collapsed="false">
      <c r="A960" s="20" t="n">
        <v>970</v>
      </c>
      <c r="B960" s="31" t="s">
        <v>2199</v>
      </c>
      <c r="C960" s="31" t="s">
        <v>2200</v>
      </c>
      <c r="D960" s="8" t="s">
        <v>1964</v>
      </c>
      <c r="E960" s="8" t="s">
        <v>2163</v>
      </c>
      <c r="F960" s="8" t="s">
        <v>2185</v>
      </c>
      <c r="G960" s="20" t="s">
        <v>119</v>
      </c>
      <c r="H960" s="31" t="str">
        <f aca="false">CONCATENATE(LEFT(D960,FIND(" ",D960) - 1),RIGHT(D960,LEN(D960) - FIND(" ",D960)), "_", E960, "_", F960, "_", G960)</f>
        <v>DispatchManagement_Merchant_View_Merchant_access</v>
      </c>
    </row>
    <row r="961" customFormat="false" ht="15.75" hidden="false" customHeight="false" outlineLevel="0" collapsed="false">
      <c r="A961" s="20" t="n">
        <v>971</v>
      </c>
      <c r="B961" s="31" t="s">
        <v>2201</v>
      </c>
      <c r="C961" s="31" t="s">
        <v>2202</v>
      </c>
      <c r="D961" s="8" t="s">
        <v>1964</v>
      </c>
      <c r="E961" s="8" t="s">
        <v>2163</v>
      </c>
      <c r="F961" s="8" t="s">
        <v>2185</v>
      </c>
      <c r="G961" s="20" t="s">
        <v>190</v>
      </c>
      <c r="H961" s="31" t="str">
        <f aca="false">CONCATENATE(LEFT(D961,FIND(" ",D961) - 1),RIGHT(D961,LEN(D961) - FIND(" ",D961)), "_", E961, "_", F961, "_", G961)</f>
        <v>DispatchManagement_Merchant_View_Merchant_delete</v>
      </c>
    </row>
    <row r="962" customFormat="false" ht="15.75" hidden="false" customHeight="false" outlineLevel="0" collapsed="false">
      <c r="A962" s="20" t="n">
        <v>972</v>
      </c>
      <c r="B962" s="31" t="s">
        <v>2203</v>
      </c>
      <c r="C962" s="31" t="s">
        <v>2204</v>
      </c>
      <c r="D962" s="8" t="s">
        <v>1964</v>
      </c>
      <c r="E962" s="8" t="s">
        <v>2163</v>
      </c>
      <c r="F962" s="8" t="s">
        <v>2185</v>
      </c>
      <c r="G962" s="20" t="s">
        <v>459</v>
      </c>
      <c r="H962" s="31" t="str">
        <f aca="false">CONCATENATE(LEFT(D962,FIND(" ",D962) - 1),RIGHT(D962,LEN(D962) - FIND(" ",D962)), "_", E962, "_", F962, "_", G962)</f>
        <v>DispatchManagement_Merchant_View_Merchant_manage</v>
      </c>
    </row>
    <row r="963" customFormat="false" ht="15.75" hidden="false" customHeight="false" outlineLevel="0" collapsed="false">
      <c r="A963" s="20" t="n">
        <v>973</v>
      </c>
      <c r="B963" s="31" t="s">
        <v>2205</v>
      </c>
      <c r="C963" s="31" t="s">
        <v>2206</v>
      </c>
      <c r="D963" s="8" t="s">
        <v>1964</v>
      </c>
      <c r="E963" s="8" t="s">
        <v>2163</v>
      </c>
      <c r="F963" s="8" t="s">
        <v>2207</v>
      </c>
      <c r="G963" s="20" t="s">
        <v>488</v>
      </c>
      <c r="H963" s="31" t="str">
        <f aca="false">CONCATENATE(LEFT(D963,FIND(" ",D963) - 1),RIGHT(D963,LEN(D963) - FIND(" ",D963)), "_", E963, "_", F963, "_", G963)</f>
        <v>DispatchManagement_Merchant_Add_Merchant_create</v>
      </c>
    </row>
    <row r="964" customFormat="false" ht="15.75" hidden="false" customHeight="false" outlineLevel="0" collapsed="false">
      <c r="A964" s="20" t="n">
        <v>974</v>
      </c>
      <c r="B964" s="31" t="s">
        <v>2208</v>
      </c>
      <c r="C964" s="31" t="s">
        <v>2209</v>
      </c>
      <c r="D964" s="8" t="s">
        <v>1964</v>
      </c>
      <c r="E964" s="8" t="s">
        <v>2163</v>
      </c>
      <c r="F964" s="8" t="s">
        <v>2207</v>
      </c>
      <c r="G964" s="20" t="s">
        <v>3233</v>
      </c>
      <c r="H964" s="31" t="str">
        <f aca="false">CONCATENATE(LEFT(D964,FIND(" ",D964) - 1),RIGHT(D964,LEN(D964) - FIND(" ",D964)), "_", E964, "_", F964, "_", G964)</f>
        <v>DispatchManagement_Merchant_Add_Merchant_click</v>
      </c>
    </row>
    <row r="965" customFormat="false" ht="15.75" hidden="false" customHeight="false" outlineLevel="0" collapsed="false">
      <c r="A965" s="20" t="n">
        <v>975</v>
      </c>
      <c r="B965" s="31" t="s">
        <v>2210</v>
      </c>
      <c r="C965" s="31" t="s">
        <v>2211</v>
      </c>
      <c r="D965" s="8" t="s">
        <v>1964</v>
      </c>
      <c r="E965" s="8" t="s">
        <v>2163</v>
      </c>
      <c r="F965" s="8" t="s">
        <v>2207</v>
      </c>
      <c r="G965" s="20" t="s">
        <v>488</v>
      </c>
      <c r="H965" s="31" t="str">
        <f aca="false">CONCATENATE(LEFT(D965,FIND(" ",D965) - 1),RIGHT(D965,LEN(D965) - FIND(" ",D965)), "_", E965, "_", F965, "_", G965)</f>
        <v>DispatchManagement_Merchant_Add_Merchant_create</v>
      </c>
    </row>
    <row r="966" customFormat="false" ht="15.75" hidden="false" customHeight="false" outlineLevel="0" collapsed="false">
      <c r="A966" s="20" t="n">
        <v>976</v>
      </c>
      <c r="B966" s="31" t="s">
        <v>2212</v>
      </c>
      <c r="C966" s="31" t="s">
        <v>2213</v>
      </c>
      <c r="D966" s="8" t="s">
        <v>1964</v>
      </c>
      <c r="E966" s="8" t="s">
        <v>2163</v>
      </c>
      <c r="F966" s="8" t="s">
        <v>2207</v>
      </c>
      <c r="G966" s="33" t="s">
        <v>596</v>
      </c>
      <c r="H966" s="31" t="str">
        <f aca="false">CONCATENATE(LEFT(D966,FIND(" ",D966) - 1),RIGHT(D966,LEN(D966) - FIND(" ",D966)), "_", E966, "_", F966, "_", G966)</f>
        <v>DispatchManagement_Merchant_Add_Merchant_realize</v>
      </c>
    </row>
    <row r="967" customFormat="false" ht="15.75" hidden="false" customHeight="false" outlineLevel="0" collapsed="false">
      <c r="A967" s="20" t="n">
        <v>977</v>
      </c>
      <c r="B967" s="31" t="s">
        <v>2214</v>
      </c>
      <c r="C967" s="31" t="s">
        <v>2215</v>
      </c>
      <c r="D967" s="8" t="s">
        <v>1964</v>
      </c>
      <c r="E967" s="8" t="s">
        <v>2163</v>
      </c>
      <c r="F967" s="8" t="s">
        <v>2207</v>
      </c>
      <c r="G967" s="20" t="s">
        <v>3199</v>
      </c>
      <c r="H967" s="31" t="str">
        <f aca="false">CONCATENATE(LEFT(D967,FIND(" ",D967) - 1),RIGHT(D967,LEN(D967) - FIND(" ",D967)), "_", E967, "_", F967, "_", G967)</f>
        <v>DispatchManagement_Merchant_Add_Merchant_description</v>
      </c>
    </row>
    <row r="968" customFormat="false" ht="15.75" hidden="false" customHeight="false" outlineLevel="0" collapsed="false">
      <c r="A968" s="20" t="n">
        <v>978</v>
      </c>
      <c r="B968" s="31" t="s">
        <v>2216</v>
      </c>
      <c r="C968" s="31" t="s">
        <v>2217</v>
      </c>
      <c r="D968" s="8" t="s">
        <v>1964</v>
      </c>
      <c r="E968" s="8" t="s">
        <v>2163</v>
      </c>
      <c r="F968" s="8" t="s">
        <v>2207</v>
      </c>
      <c r="G968" s="16" t="s">
        <v>3224</v>
      </c>
      <c r="H968" s="31" t="str">
        <f aca="false">CONCATENATE(LEFT(D968,FIND(" ",D968) - 1),RIGHT(D968,LEN(D968) - FIND(" ",D968)), "_", E968, "_", F968, "_", G968)</f>
        <v>DispatchManagement_Merchant_Add_Merchant_indicate</v>
      </c>
    </row>
    <row r="969" customFormat="false" ht="15.75" hidden="false" customHeight="false" outlineLevel="0" collapsed="false">
      <c r="A969" s="20" t="n">
        <v>979</v>
      </c>
      <c r="B969" s="31" t="s">
        <v>2218</v>
      </c>
      <c r="C969" s="31" t="s">
        <v>2219</v>
      </c>
      <c r="D969" s="8" t="s">
        <v>1964</v>
      </c>
      <c r="E969" s="8" t="s">
        <v>2163</v>
      </c>
      <c r="F969" s="8" t="s">
        <v>2207</v>
      </c>
      <c r="G969" s="20" t="s">
        <v>3268</v>
      </c>
      <c r="H969" s="31" t="str">
        <f aca="false">CONCATENATE(LEFT(D969,FIND(" ",D969) - 1),RIGHT(D969,LEN(D969) - FIND(" ",D969)), "_", E969, "_", F969, "_", G969)</f>
        <v>DispatchManagement_Merchant_Add_Merchant_confirm</v>
      </c>
    </row>
    <row r="970" customFormat="false" ht="15.75" hidden="false" customHeight="false" outlineLevel="0" collapsed="false">
      <c r="A970" s="20" t="n">
        <v>980</v>
      </c>
      <c r="B970" s="31" t="s">
        <v>2220</v>
      </c>
      <c r="C970" s="31" t="s">
        <v>2221</v>
      </c>
      <c r="D970" s="8" t="s">
        <v>1964</v>
      </c>
      <c r="E970" s="8" t="s">
        <v>2163</v>
      </c>
      <c r="F970" s="8" t="s">
        <v>2207</v>
      </c>
      <c r="G970" s="20" t="s">
        <v>173</v>
      </c>
      <c r="H970" s="31" t="str">
        <f aca="false">CONCATENATE(LEFT(D970,FIND(" ",D970) - 1),RIGHT(D970,LEN(D970) - FIND(" ",D970)), "_", E970, "_", F970, "_", G970)</f>
        <v>DispatchManagement_Merchant_Add_Merchant_add</v>
      </c>
    </row>
    <row r="971" customFormat="false" ht="15.75" hidden="false" customHeight="false" outlineLevel="0" collapsed="false">
      <c r="A971" s="20" t="n">
        <v>981</v>
      </c>
      <c r="B971" s="31" t="s">
        <v>2222</v>
      </c>
      <c r="C971" s="31" t="s">
        <v>2223</v>
      </c>
      <c r="D971" s="8" t="s">
        <v>1964</v>
      </c>
      <c r="E971" s="8" t="s">
        <v>2163</v>
      </c>
      <c r="F971" s="8" t="s">
        <v>2207</v>
      </c>
      <c r="G971" s="33" t="s">
        <v>1934</v>
      </c>
      <c r="H971" s="31" t="str">
        <f aca="false">CONCATENATE(LEFT(D971,FIND(" ",D971) - 1),RIGHT(D971,LEN(D971) - FIND(" ",D971)), "_", E971, "_", F971, "_", G971)</f>
        <v>DispatchManagement_Merchant_Add_Merchant_do</v>
      </c>
    </row>
    <row r="972" customFormat="false" ht="15.75" hidden="false" customHeight="false" outlineLevel="0" collapsed="false">
      <c r="A972" s="20" t="n">
        <v>982</v>
      </c>
      <c r="B972" s="31" t="s">
        <v>2224</v>
      </c>
      <c r="C972" s="31" t="s">
        <v>2225</v>
      </c>
      <c r="D972" s="8" t="s">
        <v>1964</v>
      </c>
      <c r="E972" s="8" t="s">
        <v>2163</v>
      </c>
      <c r="F972" s="8" t="s">
        <v>2207</v>
      </c>
      <c r="G972" s="33" t="s">
        <v>92</v>
      </c>
      <c r="H972" s="31" t="str">
        <f aca="false">CONCATENATE(LEFT(D972,FIND(" ",D972) - 1),RIGHT(D972,LEN(D972) - FIND(" ",D972)), "_", E972, "_", F972, "_", G972)</f>
        <v>DispatchManagement_Merchant_Add_Merchant_verify</v>
      </c>
    </row>
    <row r="973" customFormat="false" ht="15.75" hidden="false" customHeight="false" outlineLevel="0" collapsed="false">
      <c r="A973" s="20" t="n">
        <v>983</v>
      </c>
      <c r="B973" s="31" t="s">
        <v>2226</v>
      </c>
      <c r="C973" s="31" t="s">
        <v>2227</v>
      </c>
      <c r="D973" s="8" t="s">
        <v>2228</v>
      </c>
      <c r="E973" s="8" t="s">
        <v>2229</v>
      </c>
      <c r="F973" s="8" t="s">
        <v>2230</v>
      </c>
      <c r="G973" s="33" t="s">
        <v>89</v>
      </c>
      <c r="H973" s="31" t="str">
        <f aca="false">CONCATENATE(D973, "_", E973, "_", LEFT(F973,FIND(" ",F973) - 1), "_", RIGHT(F973,LEN(F973) - FIND(" ",F973)), "_", G973)</f>
        <v>Payment_Invoice_Search_Invoice_search</v>
      </c>
    </row>
    <row r="974" customFormat="false" ht="15.75" hidden="false" customHeight="false" outlineLevel="0" collapsed="false">
      <c r="A974" s="20" t="n">
        <v>984</v>
      </c>
      <c r="B974" s="31" t="s">
        <v>2231</v>
      </c>
      <c r="C974" s="31" t="s">
        <v>2232</v>
      </c>
      <c r="D974" s="8" t="s">
        <v>2228</v>
      </c>
      <c r="E974" s="8" t="s">
        <v>2229</v>
      </c>
      <c r="F974" s="8" t="s">
        <v>2230</v>
      </c>
      <c r="G974" s="33" t="s">
        <v>89</v>
      </c>
      <c r="H974" s="31" t="str">
        <f aca="false">CONCATENATE(D974, "_", E974, "_", LEFT(F974,FIND(" ",F974) - 1), "_", RIGHT(F974,LEN(F974) - FIND(" ",F974)), "_", G974)</f>
        <v>Payment_Invoice_Search_Invoice_search</v>
      </c>
    </row>
    <row r="975" customFormat="false" ht="15.75" hidden="false" customHeight="false" outlineLevel="0" collapsed="false">
      <c r="A975" s="20" t="n">
        <v>985</v>
      </c>
      <c r="B975" s="31" t="s">
        <v>2233</v>
      </c>
      <c r="C975" s="31" t="s">
        <v>2234</v>
      </c>
      <c r="D975" s="8" t="s">
        <v>2228</v>
      </c>
      <c r="E975" s="8" t="s">
        <v>2229</v>
      </c>
      <c r="F975" s="8" t="s">
        <v>2230</v>
      </c>
      <c r="G975" s="33" t="s">
        <v>1053</v>
      </c>
      <c r="H975" s="31" t="str">
        <f aca="false">CONCATENATE(D975, "_", E975, "_", LEFT(F975,FIND(" ",F975) - 1), "_", RIGHT(F975,LEN(F975) - FIND(" ",F975)), "_", G975)</f>
        <v>Payment_Invoice_Search_Invoice_perform</v>
      </c>
    </row>
    <row r="976" customFormat="false" ht="15.75" hidden="false" customHeight="false" outlineLevel="0" collapsed="false">
      <c r="A976" s="20" t="n">
        <v>986</v>
      </c>
      <c r="B976" s="31" t="s">
        <v>2235</v>
      </c>
      <c r="C976" s="31" t="s">
        <v>2236</v>
      </c>
      <c r="D976" s="8" t="s">
        <v>2228</v>
      </c>
      <c r="E976" s="8" t="s">
        <v>2229</v>
      </c>
      <c r="F976" s="8" t="s">
        <v>2230</v>
      </c>
      <c r="G976" s="33" t="s">
        <v>236</v>
      </c>
      <c r="H976" s="31" t="str">
        <f aca="false">CONCATENATE(D976, "_", E976, "_", LEFT(F976,FIND(" ",F976) - 1), "_", RIGHT(F976,LEN(F976) - FIND(" ",F976)), "_", G976)</f>
        <v>Payment_Invoice_Search_Invoice_combine</v>
      </c>
    </row>
    <row r="977" customFormat="false" ht="15.75" hidden="false" customHeight="false" outlineLevel="0" collapsed="false">
      <c r="A977" s="20" t="n">
        <v>987</v>
      </c>
      <c r="B977" s="31" t="s">
        <v>2237</v>
      </c>
      <c r="C977" s="31" t="s">
        <v>2238</v>
      </c>
      <c r="D977" s="8" t="s">
        <v>2228</v>
      </c>
      <c r="E977" s="8" t="s">
        <v>2229</v>
      </c>
      <c r="F977" s="8" t="s">
        <v>2230</v>
      </c>
      <c r="G977" s="33" t="s">
        <v>658</v>
      </c>
      <c r="H977" s="31" t="str">
        <f aca="false">CONCATENATE(D977, "_", E977, "_", LEFT(F977,FIND(" ",F977) - 1), "_", RIGHT(F977,LEN(F977) - FIND(" ",F977)), "_", G977)</f>
        <v>Payment_Invoice_Search_Invoice_searching</v>
      </c>
    </row>
    <row r="978" customFormat="false" ht="15.75" hidden="false" customHeight="false" outlineLevel="0" collapsed="false">
      <c r="A978" s="20" t="n">
        <v>988</v>
      </c>
      <c r="B978" s="31" t="s">
        <v>2239</v>
      </c>
      <c r="C978" s="31" t="s">
        <v>2240</v>
      </c>
      <c r="D978" s="8" t="s">
        <v>2228</v>
      </c>
      <c r="E978" s="8" t="s">
        <v>2229</v>
      </c>
      <c r="F978" s="8" t="s">
        <v>2230</v>
      </c>
      <c r="G978" s="16" t="s">
        <v>3213</v>
      </c>
      <c r="H978" s="31" t="str">
        <f aca="false">CONCATENATE(D978, "_", E978, "_", LEFT(F978,FIND(" ",F978) - 1), "_", RIGHT(F978,LEN(F978) - FIND(" ",F978)), "_", G978)</f>
        <v>Payment_Invoice_Search_Invoice_enter</v>
      </c>
    </row>
    <row r="979" customFormat="false" ht="15.75" hidden="false" customHeight="false" outlineLevel="0" collapsed="false">
      <c r="A979" s="20" t="n">
        <v>989</v>
      </c>
      <c r="B979" s="31" t="s">
        <v>2241</v>
      </c>
      <c r="C979" s="31" t="s">
        <v>2242</v>
      </c>
      <c r="D979" s="8" t="s">
        <v>2228</v>
      </c>
      <c r="E979" s="8" t="s">
        <v>2229</v>
      </c>
      <c r="F979" s="8" t="s">
        <v>2230</v>
      </c>
      <c r="G979" s="33" t="s">
        <v>289</v>
      </c>
      <c r="H979" s="31" t="str">
        <f aca="false">CONCATENATE(D979, "_", E979, "_", LEFT(F979,FIND(" ",F979) - 1), "_", RIGHT(F979,LEN(F979) - FIND(" ",F979)), "_", G979)</f>
        <v>Payment_Invoice_Search_Invoice_selecting</v>
      </c>
    </row>
    <row r="980" customFormat="false" ht="15.75" hidden="false" customHeight="false" outlineLevel="0" collapsed="false">
      <c r="A980" s="20" t="n">
        <v>990</v>
      </c>
      <c r="B980" s="31" t="s">
        <v>2243</v>
      </c>
      <c r="C980" s="31" t="s">
        <v>2244</v>
      </c>
      <c r="D980" s="8" t="s">
        <v>2228</v>
      </c>
      <c r="E980" s="8" t="s">
        <v>2229</v>
      </c>
      <c r="F980" s="8" t="s">
        <v>2230</v>
      </c>
      <c r="G980" s="33" t="s">
        <v>89</v>
      </c>
      <c r="H980" s="31" t="str">
        <f aca="false">CONCATENATE(D980, "_", E980, "_", LEFT(F980,FIND(" ",F980) - 1), "_", RIGHT(F980,LEN(F980) - FIND(" ",F980)), "_", G980)</f>
        <v>Payment_Invoice_Search_Invoice_search</v>
      </c>
    </row>
    <row r="981" customFormat="false" ht="15.75" hidden="false" customHeight="false" outlineLevel="0" collapsed="false">
      <c r="A981" s="20" t="n">
        <v>991</v>
      </c>
      <c r="B981" s="31" t="s">
        <v>2245</v>
      </c>
      <c r="C981" s="31" t="s">
        <v>2246</v>
      </c>
      <c r="D981" s="8" t="s">
        <v>2228</v>
      </c>
      <c r="E981" s="8" t="s">
        <v>2229</v>
      </c>
      <c r="F981" s="8" t="s">
        <v>2230</v>
      </c>
      <c r="G981" s="33" t="s">
        <v>658</v>
      </c>
      <c r="H981" s="31" t="str">
        <f aca="false">CONCATENATE(D981, "_", E981, "_", LEFT(F981,FIND(" ",F981) - 1), "_", RIGHT(F981,LEN(F981) - FIND(" ",F981)), "_", G981)</f>
        <v>Payment_Invoice_Search_Invoice_searching</v>
      </c>
    </row>
    <row r="982" customFormat="false" ht="15.75" hidden="false" customHeight="false" outlineLevel="0" collapsed="false">
      <c r="A982" s="20" t="n">
        <v>992</v>
      </c>
      <c r="B982" s="31" t="s">
        <v>2247</v>
      </c>
      <c r="C982" s="31" t="s">
        <v>2248</v>
      </c>
      <c r="D982" s="8" t="s">
        <v>2228</v>
      </c>
      <c r="E982" s="8" t="s">
        <v>2229</v>
      </c>
      <c r="F982" s="8" t="s">
        <v>2230</v>
      </c>
      <c r="G982" s="20" t="s">
        <v>3150</v>
      </c>
      <c r="H982" s="31" t="str">
        <f aca="false">CONCATENATE(D982, "_", E982, "_", LEFT(F982,FIND(" ",F982) - 1), "_", RIGHT(F982,LEN(F982) - FIND(" ",F982)), "_", G982)</f>
        <v>Payment_Invoice_Search_Invoice_find</v>
      </c>
    </row>
    <row r="983" customFormat="false" ht="15.75" hidden="false" customHeight="false" outlineLevel="0" collapsed="false">
      <c r="A983" s="20" t="n">
        <v>993</v>
      </c>
      <c r="B983" s="31" t="s">
        <v>2249</v>
      </c>
      <c r="C983" s="31" t="s">
        <v>2250</v>
      </c>
      <c r="D983" s="8" t="s">
        <v>2228</v>
      </c>
      <c r="E983" s="8" t="s">
        <v>2229</v>
      </c>
      <c r="F983" s="8" t="s">
        <v>2251</v>
      </c>
      <c r="G983" s="20" t="s">
        <v>3150</v>
      </c>
      <c r="H983" s="31" t="str">
        <f aca="false">CONCATENATE(D983, "_", E983, "_", LEFT(F983,FIND(" ",F983) - 1), "_", RIGHT(F983,LEN(F983) - FIND(" ",F983)), "_", G983)</f>
        <v>Payment_Invoice_View_Invoice_find</v>
      </c>
    </row>
    <row r="984" customFormat="false" ht="15.75" hidden="false" customHeight="false" outlineLevel="0" collapsed="false">
      <c r="A984" s="20" t="n">
        <v>994</v>
      </c>
      <c r="B984" s="31" t="s">
        <v>2252</v>
      </c>
      <c r="C984" s="31" t="s">
        <v>2253</v>
      </c>
      <c r="D984" s="8" t="s">
        <v>2228</v>
      </c>
      <c r="E984" s="8" t="s">
        <v>2229</v>
      </c>
      <c r="F984" s="8" t="s">
        <v>2251</v>
      </c>
      <c r="G984" s="20" t="s">
        <v>119</v>
      </c>
      <c r="H984" s="31" t="str">
        <f aca="false">CONCATENATE(D984, "_", E984, "_", LEFT(F984,FIND(" ",F984) - 1), "_", RIGHT(F984,LEN(F984) - FIND(" ",F984)), "_", G984)</f>
        <v>Payment_Invoice_View_Invoice_access</v>
      </c>
    </row>
    <row r="985" customFormat="false" ht="15.75" hidden="false" customHeight="false" outlineLevel="0" collapsed="false">
      <c r="A985" s="20" t="n">
        <v>995</v>
      </c>
      <c r="B985" s="31" t="s">
        <v>2254</v>
      </c>
      <c r="C985" s="31" t="s">
        <v>2255</v>
      </c>
      <c r="D985" s="8" t="s">
        <v>2228</v>
      </c>
      <c r="E985" s="8" t="s">
        <v>2229</v>
      </c>
      <c r="F985" s="8" t="s">
        <v>2251</v>
      </c>
      <c r="G985" s="20" t="s">
        <v>267</v>
      </c>
      <c r="H985" s="31" t="str">
        <f aca="false">CONCATENATE(D985, "_", E985, "_", LEFT(F985,FIND(" ",F985) - 1), "_", RIGHT(F985,LEN(F985) - FIND(" ",F985)), "_", G985)</f>
        <v>Payment_Invoice_View_Invoice_available</v>
      </c>
    </row>
    <row r="986" customFormat="false" ht="15.75" hidden="false" customHeight="false" outlineLevel="0" collapsed="false">
      <c r="A986" s="20" t="n">
        <v>996</v>
      </c>
      <c r="B986" s="31" t="s">
        <v>2256</v>
      </c>
      <c r="C986" s="31" t="s">
        <v>2257</v>
      </c>
      <c r="D986" s="8" t="s">
        <v>2228</v>
      </c>
      <c r="E986" s="8" t="s">
        <v>2229</v>
      </c>
      <c r="F986" s="8" t="s">
        <v>2251</v>
      </c>
      <c r="G986" s="33" t="s">
        <v>2258</v>
      </c>
      <c r="H986" s="31" t="str">
        <f aca="false">CONCATENATE(D986, "_", E986, "_", LEFT(F986,FIND(" ",F986) - 1), "_", RIGHT(F986,LEN(F986) - FIND(" ",F986)), "_", G986)</f>
        <v>Payment_Invoice_View_Invoice_print</v>
      </c>
    </row>
    <row r="987" customFormat="false" ht="15.75" hidden="false" customHeight="false" outlineLevel="0" collapsed="false">
      <c r="A987" s="20" t="n">
        <v>997</v>
      </c>
      <c r="B987" s="31" t="s">
        <v>2259</v>
      </c>
      <c r="C987" s="31" t="s">
        <v>2260</v>
      </c>
      <c r="D987" s="8" t="s">
        <v>2228</v>
      </c>
      <c r="E987" s="8" t="s">
        <v>2229</v>
      </c>
      <c r="F987" s="8" t="s">
        <v>2251</v>
      </c>
      <c r="G987" s="20" t="s">
        <v>226</v>
      </c>
      <c r="H987" s="31" t="str">
        <f aca="false">CONCATENATE(D987, "_", E987, "_", LEFT(F987,FIND(" ",F987) - 1), "_", RIGHT(F987,LEN(F987) - FIND(" ",F987)), "_", G987)</f>
        <v>Payment_Invoice_View_Invoice_benefit</v>
      </c>
    </row>
    <row r="988" customFormat="false" ht="15.75" hidden="false" customHeight="false" outlineLevel="0" collapsed="false">
      <c r="A988" s="20" t="n">
        <v>998</v>
      </c>
      <c r="B988" s="31" t="s">
        <v>2261</v>
      </c>
      <c r="C988" s="31" t="s">
        <v>2262</v>
      </c>
      <c r="D988" s="8" t="s">
        <v>2228</v>
      </c>
      <c r="E988" s="8" t="s">
        <v>2229</v>
      </c>
      <c r="F988" s="8" t="s">
        <v>2251</v>
      </c>
      <c r="G988" s="33" t="s">
        <v>3195</v>
      </c>
      <c r="H988" s="31" t="str">
        <f aca="false">CONCATENATE(D988, "_", E988, "_", LEFT(F988,FIND(" ",F988) - 1), "_", RIGHT(F988,LEN(F988) - FIND(" ",F988)), "_", G988)</f>
        <v>Payment_Invoice_View_Invoice_encounter</v>
      </c>
    </row>
    <row r="989" customFormat="false" ht="15.75" hidden="false" customHeight="false" outlineLevel="0" collapsed="false">
      <c r="A989" s="20" t="n">
        <v>999</v>
      </c>
      <c r="B989" s="31" t="s">
        <v>2263</v>
      </c>
      <c r="C989" s="31" t="s">
        <v>2264</v>
      </c>
      <c r="D989" s="8" t="s">
        <v>2228</v>
      </c>
      <c r="E989" s="8" t="s">
        <v>2229</v>
      </c>
      <c r="F989" s="8" t="s">
        <v>2251</v>
      </c>
      <c r="G989" s="33" t="s">
        <v>3146</v>
      </c>
      <c r="H989" s="31" t="str">
        <f aca="false">CONCATENATE(D989, "_", E989, "_", LEFT(F989,FIND(" ",F989) - 1), "_", RIGHT(F989,LEN(F989) - FIND(" ",F989)), "_", G989)</f>
        <v>Payment_Invoice_View_Invoice_explain</v>
      </c>
    </row>
    <row r="990" customFormat="false" ht="15.75" hidden="false" customHeight="false" outlineLevel="0" collapsed="false">
      <c r="A990" s="20" t="n">
        <v>1000</v>
      </c>
      <c r="B990" s="31" t="s">
        <v>2265</v>
      </c>
      <c r="C990" s="31" t="s">
        <v>2266</v>
      </c>
      <c r="D990" s="8" t="s">
        <v>2228</v>
      </c>
      <c r="E990" s="8" t="s">
        <v>2229</v>
      </c>
      <c r="F990" s="8" t="s">
        <v>2251</v>
      </c>
      <c r="G990" s="20" t="s">
        <v>459</v>
      </c>
      <c r="H990" s="31" t="str">
        <f aca="false">CONCATENATE(D990, "_", E990, "_", LEFT(F990,FIND(" ",F990) - 1), "_", RIGHT(F990,LEN(F990) - FIND(" ",F990)), "_", G990)</f>
        <v>Payment_Invoice_View_Invoice_manage</v>
      </c>
    </row>
    <row r="991" customFormat="false" ht="15.75" hidden="false" customHeight="false" outlineLevel="0" collapsed="false">
      <c r="A991" s="20" t="n">
        <v>1001</v>
      </c>
      <c r="B991" s="31" t="s">
        <v>2267</v>
      </c>
      <c r="C991" s="31" t="s">
        <v>2268</v>
      </c>
      <c r="D991" s="8" t="s">
        <v>2228</v>
      </c>
      <c r="E991" s="8" t="s">
        <v>2229</v>
      </c>
      <c r="F991" s="8" t="s">
        <v>2251</v>
      </c>
      <c r="G991" s="33" t="s">
        <v>3279</v>
      </c>
      <c r="H991" s="31" t="str">
        <f aca="false">CONCATENATE(D991, "_", E991, "_", LEFT(F991,FIND(" ",F991) - 1), "_", RIGHT(F991,LEN(F991) - FIND(" ",F991)), "_", G991)</f>
        <v>Payment_Invoice_View_Invoice_reviewing</v>
      </c>
    </row>
    <row r="992" customFormat="false" ht="15.75" hidden="false" customHeight="false" outlineLevel="0" collapsed="false">
      <c r="A992" s="20" t="n">
        <v>1002</v>
      </c>
      <c r="B992" s="31" t="s">
        <v>2269</v>
      </c>
      <c r="C992" s="31" t="s">
        <v>2270</v>
      </c>
      <c r="D992" s="8" t="s">
        <v>2228</v>
      </c>
      <c r="E992" s="8" t="s">
        <v>2229</v>
      </c>
      <c r="F992" s="8" t="s">
        <v>2251</v>
      </c>
      <c r="G992" s="33" t="s">
        <v>2271</v>
      </c>
      <c r="H992" s="31" t="str">
        <f aca="false">CONCATENATE(D992,"_",E992,"_",F992,"_",G992)</f>
        <v>Payment_Invoice_View Invoice_need</v>
      </c>
    </row>
    <row r="993" customFormat="false" ht="15.75" hidden="false" customHeight="false" outlineLevel="0" collapsed="false">
      <c r="A993" s="20" t="n">
        <v>1003</v>
      </c>
      <c r="B993" s="31" t="s">
        <v>2272</v>
      </c>
      <c r="C993" s="31" t="s">
        <v>2273</v>
      </c>
      <c r="D993" s="8" t="s">
        <v>2228</v>
      </c>
      <c r="E993" s="8" t="s">
        <v>2274</v>
      </c>
      <c r="F993" s="8" t="s">
        <v>2274</v>
      </c>
      <c r="G993" s="33" t="s">
        <v>658</v>
      </c>
      <c r="H993" s="31" t="str">
        <f aca="false">CONCATENATE(D993,"_",E993,"_",F993,"_",G993)</f>
        <v>Payment_Paid_Paid_searching</v>
      </c>
    </row>
    <row r="994" customFormat="false" ht="15.75" hidden="false" customHeight="false" outlineLevel="0" collapsed="false">
      <c r="A994" s="20" t="n">
        <v>1004</v>
      </c>
      <c r="B994" s="31" t="s">
        <v>2275</v>
      </c>
      <c r="C994" s="31" t="s">
        <v>2276</v>
      </c>
      <c r="D994" s="8" t="s">
        <v>2228</v>
      </c>
      <c r="E994" s="8" t="s">
        <v>2274</v>
      </c>
      <c r="F994" s="8" t="s">
        <v>2274</v>
      </c>
      <c r="G994" s="16" t="s">
        <v>170</v>
      </c>
      <c r="H994" s="31" t="str">
        <f aca="false">CONCATENATE(D994,"_",E994,"_",F994,"_",G994)</f>
        <v>Payment_Paid_Paid_dashboard</v>
      </c>
    </row>
    <row r="995" customFormat="false" ht="15.75" hidden="false" customHeight="false" outlineLevel="0" collapsed="false">
      <c r="A995" s="20" t="n">
        <v>1005</v>
      </c>
      <c r="B995" s="31" t="s">
        <v>2277</v>
      </c>
      <c r="C995" s="31" t="s">
        <v>2278</v>
      </c>
      <c r="D995" s="8" t="s">
        <v>2228</v>
      </c>
      <c r="E995" s="8" t="s">
        <v>2274</v>
      </c>
      <c r="F995" s="8" t="s">
        <v>2274</v>
      </c>
      <c r="G995" s="33" t="s">
        <v>3212</v>
      </c>
      <c r="H995" s="31" t="str">
        <f aca="false">CONCATENATE(D995,"_",E995,"_",F995,"_",G995)</f>
        <v>Payment_Paid_Paid_identify</v>
      </c>
    </row>
    <row r="996" customFormat="false" ht="15.75" hidden="false" customHeight="false" outlineLevel="0" collapsed="false">
      <c r="A996" s="20" t="n">
        <v>1006</v>
      </c>
      <c r="B996" s="31" t="s">
        <v>2279</v>
      </c>
      <c r="C996" s="31" t="s">
        <v>2280</v>
      </c>
      <c r="D996" s="8" t="s">
        <v>2228</v>
      </c>
      <c r="E996" s="8" t="s">
        <v>2274</v>
      </c>
      <c r="F996" s="8" t="s">
        <v>2274</v>
      </c>
      <c r="G996" s="33" t="s">
        <v>3226</v>
      </c>
      <c r="H996" s="31" t="str">
        <f aca="false">CONCATENATE(D996,"_",E996,"_",F996,"_",G996)</f>
        <v>Payment_Paid_Paid_significance</v>
      </c>
    </row>
    <row r="997" customFormat="false" ht="15.75" hidden="false" customHeight="false" outlineLevel="0" collapsed="false">
      <c r="A997" s="20" t="n">
        <v>1007</v>
      </c>
      <c r="B997" s="31" t="s">
        <v>2281</v>
      </c>
      <c r="C997" s="31" t="s">
        <v>2282</v>
      </c>
      <c r="D997" s="8" t="s">
        <v>2228</v>
      </c>
      <c r="E997" s="8" t="s">
        <v>2274</v>
      </c>
      <c r="F997" s="8" t="s">
        <v>2274</v>
      </c>
      <c r="G997" s="16" t="s">
        <v>3224</v>
      </c>
      <c r="H997" s="31" t="str">
        <f aca="false">CONCATENATE(D997,"_",E997,"_",F997,"_",G997)</f>
        <v>Payment_Paid_Paid_indicate</v>
      </c>
    </row>
    <row r="998" customFormat="false" ht="15.75" hidden="false" customHeight="false" outlineLevel="0" collapsed="false">
      <c r="A998" s="20" t="n">
        <v>1008</v>
      </c>
      <c r="B998" s="31" t="s">
        <v>2283</v>
      </c>
      <c r="C998" s="31" t="s">
        <v>2284</v>
      </c>
      <c r="D998" s="8" t="s">
        <v>2228</v>
      </c>
      <c r="E998" s="8" t="s">
        <v>2274</v>
      </c>
      <c r="F998" s="8" t="s">
        <v>2274</v>
      </c>
      <c r="G998" s="33" t="s">
        <v>3289</v>
      </c>
      <c r="H998" s="31" t="str">
        <f aca="false">CONCATENATE(D998,"_",E998,"_",F998,"_",G998)</f>
        <v>Payment_Paid_Paid_shown</v>
      </c>
    </row>
    <row r="999" customFormat="false" ht="15.75" hidden="false" customHeight="false" outlineLevel="0" collapsed="false">
      <c r="A999" s="20" t="n">
        <v>1009</v>
      </c>
      <c r="B999" s="31" t="s">
        <v>2285</v>
      </c>
      <c r="C999" s="31" t="s">
        <v>2286</v>
      </c>
      <c r="D999" s="8" t="s">
        <v>2228</v>
      </c>
      <c r="E999" s="8" t="s">
        <v>2274</v>
      </c>
      <c r="F999" s="8" t="s">
        <v>2274</v>
      </c>
      <c r="G999" s="16" t="s">
        <v>3159</v>
      </c>
      <c r="H999" s="31" t="str">
        <f aca="false">CONCATENATE(D999,"_",E999,"_",F999,"_",G999)</f>
        <v>Payment_Paid_Paid_filter</v>
      </c>
    </row>
    <row r="1000" customFormat="false" ht="15.75" hidden="false" customHeight="false" outlineLevel="0" collapsed="false">
      <c r="A1000" s="20" t="n">
        <v>1010</v>
      </c>
      <c r="B1000" s="31" t="s">
        <v>2287</v>
      </c>
      <c r="C1000" s="31" t="s">
        <v>2288</v>
      </c>
      <c r="D1000" s="8" t="s">
        <v>2228</v>
      </c>
      <c r="E1000" s="8" t="s">
        <v>2274</v>
      </c>
      <c r="F1000" s="8" t="s">
        <v>2274</v>
      </c>
      <c r="G1000" s="33" t="s">
        <v>89</v>
      </c>
      <c r="H1000" s="31" t="str">
        <f aca="false">CONCATENATE(D1000,"_",E1000,"_",F1000,"_",G1000)</f>
        <v>Payment_Paid_Paid_search</v>
      </c>
    </row>
    <row r="1001" customFormat="false" ht="15.75" hidden="false" customHeight="false" outlineLevel="0" collapsed="false">
      <c r="A1001" s="20" t="n">
        <v>1011</v>
      </c>
      <c r="B1001" s="31" t="s">
        <v>2289</v>
      </c>
      <c r="C1001" s="31" t="s">
        <v>2290</v>
      </c>
      <c r="D1001" s="8" t="s">
        <v>2228</v>
      </c>
      <c r="E1001" s="8" t="s">
        <v>2274</v>
      </c>
      <c r="F1001" s="8" t="s">
        <v>2274</v>
      </c>
      <c r="G1001" s="16" t="s">
        <v>170</v>
      </c>
      <c r="H1001" s="31" t="str">
        <f aca="false">CONCATENATE(D1001,"_",E1001,"_",F1001,"_",G1001)</f>
        <v>Payment_Paid_Paid_dashboard</v>
      </c>
    </row>
    <row r="1002" customFormat="false" ht="15.75" hidden="false" customHeight="false" outlineLevel="0" collapsed="false">
      <c r="A1002" s="20" t="n">
        <v>1012</v>
      </c>
      <c r="B1002" s="31" t="s">
        <v>2291</v>
      </c>
      <c r="C1002" s="31" t="s">
        <v>2292</v>
      </c>
      <c r="D1002" s="8" t="s">
        <v>2228</v>
      </c>
      <c r="E1002" s="8" t="s">
        <v>2274</v>
      </c>
      <c r="F1002" s="8" t="s">
        <v>2274</v>
      </c>
      <c r="G1002" s="20" t="s">
        <v>658</v>
      </c>
      <c r="H1002" s="31" t="str">
        <f aca="false">CONCATENATE(D1002,"_",E1002,"_",F1002,"_",G1002)</f>
        <v>Payment_Paid_Paid_searching</v>
      </c>
    </row>
    <row r="1003" customFormat="false" ht="15.75" hidden="false" customHeight="false" outlineLevel="0" collapsed="false">
      <c r="A1003" s="20" t="n">
        <v>1013</v>
      </c>
      <c r="B1003" s="31" t="s">
        <v>2293</v>
      </c>
      <c r="C1003" s="31" t="s">
        <v>2294</v>
      </c>
      <c r="D1003" s="8" t="s">
        <v>2228</v>
      </c>
      <c r="E1003" s="8" t="s">
        <v>2295</v>
      </c>
      <c r="F1003" s="8" t="s">
        <v>2295</v>
      </c>
      <c r="G1003" s="20" t="s">
        <v>3231</v>
      </c>
      <c r="H1003" s="31" t="str">
        <f aca="false">CONCATENATE(D1003,"_",E1003,"_",F1003,"_",G1003)</f>
        <v>Payment_Pending_Pending_provided</v>
      </c>
    </row>
    <row r="1004" customFormat="false" ht="15.75" hidden="false" customHeight="false" outlineLevel="0" collapsed="false">
      <c r="A1004" s="20" t="n">
        <v>1014</v>
      </c>
      <c r="B1004" s="31" t="s">
        <v>2296</v>
      </c>
      <c r="C1004" s="31" t="s">
        <v>2297</v>
      </c>
      <c r="D1004" s="8" t="s">
        <v>2228</v>
      </c>
      <c r="E1004" s="8" t="s">
        <v>2295</v>
      </c>
      <c r="F1004" s="8" t="s">
        <v>2295</v>
      </c>
      <c r="G1004" s="20" t="s">
        <v>3214</v>
      </c>
      <c r="H1004" s="31" t="str">
        <f aca="false">CONCATENATE(D1004,"_",E1004,"_",F1004,"_",G1004)</f>
        <v>Payment_Pending_Pending_narrow</v>
      </c>
    </row>
    <row r="1005" customFormat="false" ht="15.75" hidden="false" customHeight="false" outlineLevel="0" collapsed="false">
      <c r="A1005" s="20" t="n">
        <v>1015</v>
      </c>
      <c r="B1005" s="31" t="s">
        <v>2298</v>
      </c>
      <c r="C1005" s="31" t="s">
        <v>2299</v>
      </c>
      <c r="D1005" s="8" t="s">
        <v>2228</v>
      </c>
      <c r="E1005" s="8" t="s">
        <v>2295</v>
      </c>
      <c r="F1005" s="8" t="s">
        <v>2295</v>
      </c>
      <c r="G1005" s="20" t="s">
        <v>3146</v>
      </c>
      <c r="H1005" s="31" t="str">
        <f aca="false">CONCATENATE(D1005,"_",E1005,"_",F1005,"_",G1005)</f>
        <v>Payment_Pending_Pending_explain</v>
      </c>
    </row>
    <row r="1006" customFormat="false" ht="15.75" hidden="false" customHeight="false" outlineLevel="0" collapsed="false">
      <c r="A1006" s="20" t="n">
        <v>1016</v>
      </c>
      <c r="B1006" s="31" t="s">
        <v>2300</v>
      </c>
      <c r="C1006" s="31" t="s">
        <v>2301</v>
      </c>
      <c r="D1006" s="8" t="s">
        <v>2228</v>
      </c>
      <c r="E1006" s="8" t="s">
        <v>2295</v>
      </c>
      <c r="F1006" s="8" t="s">
        <v>2295</v>
      </c>
      <c r="G1006" s="20" t="s">
        <v>3150</v>
      </c>
      <c r="H1006" s="31" t="str">
        <f aca="false">CONCATENATE(D1006,"_",E1006,"_",F1006,"_",G1006)</f>
        <v>Payment_Pending_Pending_find</v>
      </c>
    </row>
    <row r="1007" customFormat="false" ht="15.75" hidden="false" customHeight="false" outlineLevel="0" collapsed="false">
      <c r="A1007" s="20" t="n">
        <v>1017</v>
      </c>
      <c r="B1007" s="31" t="s">
        <v>2302</v>
      </c>
      <c r="C1007" s="31" t="s">
        <v>2303</v>
      </c>
      <c r="D1007" s="8" t="s">
        <v>2228</v>
      </c>
      <c r="E1007" s="8" t="s">
        <v>2295</v>
      </c>
      <c r="F1007" s="8" t="s">
        <v>2295</v>
      </c>
      <c r="G1007" s="20" t="s">
        <v>267</v>
      </c>
      <c r="H1007" s="31" t="str">
        <f aca="false">CONCATENATE(D1007,"_",E1007,"_",F1007,"_",G1007)</f>
        <v>Payment_Pending_Pending_available</v>
      </c>
    </row>
    <row r="1008" customFormat="false" ht="15.75" hidden="false" customHeight="false" outlineLevel="0" collapsed="false">
      <c r="A1008" s="20" t="n">
        <v>1018</v>
      </c>
      <c r="B1008" s="31" t="s">
        <v>2304</v>
      </c>
      <c r="C1008" s="31" t="s">
        <v>2305</v>
      </c>
      <c r="D1008" s="8" t="s">
        <v>2228</v>
      </c>
      <c r="E1008" s="8" t="s">
        <v>2295</v>
      </c>
      <c r="F1008" s="8" t="s">
        <v>2295</v>
      </c>
      <c r="G1008" s="20" t="s">
        <v>3290</v>
      </c>
      <c r="H1008" s="31" t="str">
        <f aca="false">CONCATENATE(D1008,"_",E1008,"_",F1008,"_",G1008)</f>
        <v>Payment_Pending_Pending_take</v>
      </c>
    </row>
    <row r="1009" customFormat="false" ht="15.75" hidden="false" customHeight="false" outlineLevel="0" collapsed="false">
      <c r="A1009" s="20" t="n">
        <v>1019</v>
      </c>
      <c r="B1009" s="31" t="s">
        <v>2306</v>
      </c>
      <c r="C1009" s="31" t="s">
        <v>2307</v>
      </c>
      <c r="D1009" s="8" t="s">
        <v>2228</v>
      </c>
      <c r="E1009" s="8" t="s">
        <v>2295</v>
      </c>
      <c r="F1009" s="8" t="s">
        <v>2295</v>
      </c>
      <c r="G1009" s="16" t="s">
        <v>170</v>
      </c>
      <c r="H1009" s="31" t="str">
        <f aca="false">CONCATENATE(D1009,"_",E1009,"_",F1009,"_",G1009)</f>
        <v>Payment_Pending_Pending_dashboard</v>
      </c>
    </row>
    <row r="1010" customFormat="false" ht="15.75" hidden="false" customHeight="false" outlineLevel="0" collapsed="false">
      <c r="A1010" s="20" t="n">
        <v>1020</v>
      </c>
      <c r="B1010" s="31" t="s">
        <v>2308</v>
      </c>
      <c r="C1010" s="31" t="s">
        <v>2309</v>
      </c>
      <c r="D1010" s="8" t="s">
        <v>2228</v>
      </c>
      <c r="E1010" s="8" t="s">
        <v>2295</v>
      </c>
      <c r="F1010" s="8" t="s">
        <v>2295</v>
      </c>
      <c r="G1010" s="20" t="s">
        <v>3226</v>
      </c>
      <c r="H1010" s="31" t="str">
        <f aca="false">CONCATENATE(D1010,"_",E1010,"_",F1010,"_",G1010)</f>
        <v>Payment_Pending_Pending_significance</v>
      </c>
    </row>
    <row r="1011" customFormat="false" ht="15.75" hidden="false" customHeight="false" outlineLevel="0" collapsed="false">
      <c r="A1011" s="20" t="n">
        <v>1021</v>
      </c>
      <c r="B1011" s="31" t="s">
        <v>2310</v>
      </c>
      <c r="C1011" s="31" t="s">
        <v>2311</v>
      </c>
      <c r="D1011" s="8" t="s">
        <v>2228</v>
      </c>
      <c r="E1011" s="8" t="s">
        <v>2295</v>
      </c>
      <c r="F1011" s="8" t="s">
        <v>2295</v>
      </c>
      <c r="G1011" s="20" t="s">
        <v>3232</v>
      </c>
      <c r="H1011" s="31" t="str">
        <f aca="false">CONCATENATE(D1011,"_",E1011,"_",F1011,"_",G1011)</f>
        <v>Payment_Pending_Pending_interpret</v>
      </c>
    </row>
    <row r="1012" customFormat="false" ht="15.75" hidden="false" customHeight="false" outlineLevel="0" collapsed="false">
      <c r="A1012" s="20" t="n">
        <v>1022</v>
      </c>
      <c r="B1012" s="31" t="s">
        <v>2312</v>
      </c>
      <c r="C1012" s="31" t="s">
        <v>2313</v>
      </c>
      <c r="D1012" s="8" t="s">
        <v>2228</v>
      </c>
      <c r="E1012" s="8" t="s">
        <v>2295</v>
      </c>
      <c r="F1012" s="8" t="s">
        <v>2295</v>
      </c>
      <c r="G1012" s="20" t="s">
        <v>2314</v>
      </c>
      <c r="H1012" s="31" t="str">
        <f aca="false">CONCATENATE(D1012,"_",E1012,"_",F1012,"_",G1012)</f>
        <v>Payment_Pending_Pending_monitor</v>
      </c>
    </row>
    <row r="1013" customFormat="false" ht="15.75" hidden="false" customHeight="false" outlineLevel="0" collapsed="false">
      <c r="A1013" s="20" t="n">
        <v>1023</v>
      </c>
      <c r="B1013" s="31" t="s">
        <v>2315</v>
      </c>
      <c r="C1013" s="31" t="s">
        <v>2316</v>
      </c>
      <c r="D1013" s="8" t="s">
        <v>2228</v>
      </c>
      <c r="E1013" s="8" t="s">
        <v>2317</v>
      </c>
      <c r="F1013" s="8" t="s">
        <v>2318</v>
      </c>
      <c r="G1013" s="20" t="s">
        <v>3231</v>
      </c>
      <c r="H1013" s="31" t="str">
        <f aca="false">CONCATENATE(D1013, "_", E1013, "_", LEFT(F1013,FIND(" ",F1013) - 1), "_", RIGHT(F1013,LEN(F1013) - FIND(" ",F1013)), "_", G1013)</f>
        <v>Payment_Failed_Transaction_Failed_Transaction_provided</v>
      </c>
    </row>
    <row r="1014" customFormat="false" ht="15.75" hidden="false" customHeight="false" outlineLevel="0" collapsed="false">
      <c r="A1014" s="20" t="n">
        <v>1024</v>
      </c>
      <c r="B1014" s="31" t="s">
        <v>2319</v>
      </c>
      <c r="C1014" s="31" t="s">
        <v>2320</v>
      </c>
      <c r="D1014" s="8" t="s">
        <v>2228</v>
      </c>
      <c r="E1014" s="8" t="s">
        <v>2317</v>
      </c>
      <c r="F1014" s="8" t="s">
        <v>2318</v>
      </c>
      <c r="G1014" s="20" t="s">
        <v>89</v>
      </c>
      <c r="H1014" s="31" t="str">
        <f aca="false">CONCATENATE(D1014, "_", E1014, "_", LEFT(F1014,FIND(" ",F1014) - 1), "_", RIGHT(F1014,LEN(F1014) - FIND(" ",F1014)), "_", G1014)</f>
        <v>Payment_Failed_Transaction_Failed_Transaction_search</v>
      </c>
    </row>
    <row r="1015" customFormat="false" ht="15.75" hidden="false" customHeight="false" outlineLevel="0" collapsed="false">
      <c r="A1015" s="20" t="n">
        <v>1025</v>
      </c>
      <c r="B1015" s="31" t="s">
        <v>2321</v>
      </c>
      <c r="C1015" s="31" t="s">
        <v>2322</v>
      </c>
      <c r="D1015" s="8" t="s">
        <v>2228</v>
      </c>
      <c r="E1015" s="8" t="s">
        <v>2317</v>
      </c>
      <c r="F1015" s="8" t="s">
        <v>2318</v>
      </c>
      <c r="G1015" s="16" t="s">
        <v>3159</v>
      </c>
      <c r="H1015" s="31" t="str">
        <f aca="false">CONCATENATE(D1015, "_", E1015, "_", LEFT(F1015,FIND(" ",F1015) - 1), "_", RIGHT(F1015,LEN(F1015) - FIND(" ",F1015)), "_", G1015)</f>
        <v>Payment_Failed_Transaction_Failed_Transaction_filter</v>
      </c>
    </row>
    <row r="1016" customFormat="false" ht="15.75" hidden="false" customHeight="false" outlineLevel="0" collapsed="false">
      <c r="A1016" s="20" t="n">
        <v>1026</v>
      </c>
      <c r="B1016" s="31" t="s">
        <v>2323</v>
      </c>
      <c r="C1016" s="31" t="s">
        <v>2324</v>
      </c>
      <c r="D1016" s="8" t="s">
        <v>2228</v>
      </c>
      <c r="E1016" s="8" t="s">
        <v>2317</v>
      </c>
      <c r="F1016" s="8" t="s">
        <v>2318</v>
      </c>
      <c r="G1016" s="20" t="s">
        <v>3150</v>
      </c>
      <c r="H1016" s="31" t="str">
        <f aca="false">CONCATENATE(D1016, "_", E1016, "_", LEFT(F1016,FIND(" ",F1016) - 1), "_", RIGHT(F1016,LEN(F1016) - FIND(" ",F1016)), "_", G1016)</f>
        <v>Payment_Failed_Transaction_Failed_Transaction_find</v>
      </c>
    </row>
    <row r="1017" customFormat="false" ht="15.75" hidden="false" customHeight="false" outlineLevel="0" collapsed="false">
      <c r="A1017" s="20" t="n">
        <v>1027</v>
      </c>
      <c r="B1017" s="31" t="s">
        <v>2325</v>
      </c>
      <c r="C1017" s="31" t="s">
        <v>2326</v>
      </c>
      <c r="D1017" s="8" t="s">
        <v>2228</v>
      </c>
      <c r="E1017" s="8" t="s">
        <v>2317</v>
      </c>
      <c r="F1017" s="8" t="s">
        <v>2318</v>
      </c>
      <c r="G1017" s="20" t="s">
        <v>3290</v>
      </c>
      <c r="H1017" s="31" t="str">
        <f aca="false">CONCATENATE(D1017, "_", E1017, "_", LEFT(F1017,FIND(" ",F1017) - 1), "_", RIGHT(F1017,LEN(F1017) - FIND(" ",F1017)), "_", G1017)</f>
        <v>Payment_Failed_Transaction_Failed_Transaction_take</v>
      </c>
    </row>
    <row r="1018" customFormat="false" ht="15.75" hidden="false" customHeight="false" outlineLevel="0" collapsed="false">
      <c r="A1018" s="20" t="n">
        <v>1028</v>
      </c>
      <c r="B1018" s="31" t="s">
        <v>2327</v>
      </c>
      <c r="C1018" s="31" t="s">
        <v>2328</v>
      </c>
      <c r="D1018" s="8" t="s">
        <v>2228</v>
      </c>
      <c r="E1018" s="8" t="s">
        <v>2317</v>
      </c>
      <c r="F1018" s="8" t="s">
        <v>2318</v>
      </c>
      <c r="G1018" s="20" t="s">
        <v>2271</v>
      </c>
      <c r="H1018" s="31" t="str">
        <f aca="false">CONCATENATE(D1018, "_", E1018, "_", LEFT(F1018,FIND(" ",F1018) - 1), "_", RIGHT(F1018,LEN(F1018) - FIND(" ",F1018)), "_", G1018)</f>
        <v>Payment_Failed_Transaction_Failed_Transaction_need</v>
      </c>
    </row>
    <row r="1019" customFormat="false" ht="15.75" hidden="false" customHeight="false" outlineLevel="0" collapsed="false">
      <c r="A1019" s="20" t="n">
        <v>1029</v>
      </c>
      <c r="B1019" s="31" t="s">
        <v>2329</v>
      </c>
      <c r="C1019" s="31" t="s">
        <v>2330</v>
      </c>
      <c r="D1019" s="8" t="s">
        <v>2228</v>
      </c>
      <c r="E1019" s="8" t="s">
        <v>2317</v>
      </c>
      <c r="F1019" s="8" t="s">
        <v>2318</v>
      </c>
      <c r="G1019" s="20" t="s">
        <v>248</v>
      </c>
      <c r="H1019" s="31" t="str">
        <f aca="false">CONCATENATE(D1019, "_", E1019, "_", LEFT(F1019,FIND(" ",F1019) - 1), "_", RIGHT(F1019,LEN(F1019) - FIND(" ",F1019)), "_", G1019)</f>
        <v>Payment_Failed_Transaction_Failed_Transaction_analyze</v>
      </c>
    </row>
    <row r="1020" customFormat="false" ht="15.75" hidden="false" customHeight="false" outlineLevel="0" collapsed="false">
      <c r="A1020" s="20" t="n">
        <v>1030</v>
      </c>
      <c r="B1020" s="31" t="s">
        <v>2331</v>
      </c>
      <c r="C1020" s="31" t="s">
        <v>2332</v>
      </c>
      <c r="D1020" s="8" t="s">
        <v>2228</v>
      </c>
      <c r="E1020" s="8" t="s">
        <v>2317</v>
      </c>
      <c r="F1020" s="8" t="s">
        <v>2318</v>
      </c>
      <c r="G1020" s="20" t="s">
        <v>226</v>
      </c>
      <c r="H1020" s="31" t="str">
        <f aca="false">CONCATENATE(D1020, "_", E1020, "_", LEFT(F1020,FIND(" ",F1020) - 1), "_", RIGHT(F1020,LEN(F1020) - FIND(" ",F1020)), "_", G1020)</f>
        <v>Payment_Failed_Transaction_Failed_Transaction_benefit</v>
      </c>
    </row>
    <row r="1021" customFormat="false" ht="15.75" hidden="false" customHeight="false" outlineLevel="0" collapsed="false">
      <c r="A1021" s="20" t="n">
        <v>1031</v>
      </c>
      <c r="B1021" s="31" t="s">
        <v>2333</v>
      </c>
      <c r="C1021" s="31" t="s">
        <v>2334</v>
      </c>
      <c r="D1021" s="8" t="s">
        <v>2228</v>
      </c>
      <c r="E1021" s="8" t="s">
        <v>2317</v>
      </c>
      <c r="F1021" s="8" t="s">
        <v>2318</v>
      </c>
      <c r="G1021" s="20" t="s">
        <v>1170</v>
      </c>
      <c r="H1021" s="31" t="str">
        <f aca="false">CONCATENATE(D1021, "_", E1021, "_", LEFT(F1021,FIND(" ",F1021) - 1), "_", RIGHT(F1021,LEN(F1021) - FIND(" ",F1021)), "_", G1021)</f>
        <v>Payment_Failed_Transaction_Failed_Transaction_address</v>
      </c>
    </row>
    <row r="1022" customFormat="false" ht="15.75" hidden="false" customHeight="false" outlineLevel="0" collapsed="false">
      <c r="A1022" s="20" t="n">
        <v>1032</v>
      </c>
      <c r="B1022" s="31" t="s">
        <v>2335</v>
      </c>
      <c r="C1022" s="31" t="s">
        <v>2336</v>
      </c>
      <c r="D1022" s="8" t="s">
        <v>2228</v>
      </c>
      <c r="E1022" s="8" t="s">
        <v>2317</v>
      </c>
      <c r="F1022" s="8" t="s">
        <v>2318</v>
      </c>
      <c r="G1022" s="20" t="s">
        <v>2337</v>
      </c>
      <c r="H1022" s="31" t="str">
        <f aca="false">CONCATENATE(D1022, "_", E1022, "_", LEFT(F1022,FIND(" ",F1022) - 1), "_", RIGHT(F1022,LEN(F1022) - FIND(" ",F1022)), "_", G1022)</f>
        <v>Payment_Failed_Transaction_Failed_Transaction_export</v>
      </c>
    </row>
    <row r="1023" customFormat="false" ht="15.75" hidden="false" customHeight="false" outlineLevel="0" collapsed="false">
      <c r="A1023" s="20" t="n">
        <v>1033</v>
      </c>
      <c r="B1023" s="31" t="s">
        <v>2338</v>
      </c>
      <c r="C1023" s="31" t="s">
        <v>2339</v>
      </c>
      <c r="D1023" s="8" t="s">
        <v>2340</v>
      </c>
      <c r="E1023" s="8" t="s">
        <v>2341</v>
      </c>
      <c r="F1023" s="8" t="s">
        <v>2342</v>
      </c>
      <c r="G1023" s="20" t="s">
        <v>3150</v>
      </c>
      <c r="H1023" s="31" t="str">
        <f aca="false">CONCATENATE(D1023, "_", E1023, "_", LEFT(F1023,FIND(" ",F1023) - 1), "_", RIGHT(F1023,LEN(F1023) - FIND(" ",F1023)), "_", G1023)</f>
        <v>Communication_Announcement_Search_Announcement_find</v>
      </c>
    </row>
    <row r="1024" customFormat="false" ht="15.75" hidden="false" customHeight="false" outlineLevel="0" collapsed="false">
      <c r="A1024" s="20" t="n">
        <v>1034</v>
      </c>
      <c r="B1024" s="31" t="s">
        <v>2343</v>
      </c>
      <c r="C1024" s="31" t="s">
        <v>2344</v>
      </c>
      <c r="D1024" s="8" t="s">
        <v>2340</v>
      </c>
      <c r="E1024" s="8" t="s">
        <v>2341</v>
      </c>
      <c r="F1024" s="8" t="s">
        <v>2342</v>
      </c>
      <c r="G1024" s="20" t="s">
        <v>89</v>
      </c>
      <c r="H1024" s="31" t="str">
        <f aca="false">CONCATENATE(D1024, "_", E1024, "_", LEFT(F1024,FIND(" ",F1024) - 1), "_", RIGHT(F1024,LEN(F1024) - FIND(" ",F1024)), "_", G1024)</f>
        <v>Communication_Announcement_Search_Announcement_search</v>
      </c>
    </row>
    <row r="1025" customFormat="false" ht="15.75" hidden="false" customHeight="false" outlineLevel="0" collapsed="false">
      <c r="A1025" s="20" t="n">
        <v>1035</v>
      </c>
      <c r="B1025" s="31" t="s">
        <v>2345</v>
      </c>
      <c r="C1025" s="31" t="s">
        <v>2346</v>
      </c>
      <c r="D1025" s="8" t="s">
        <v>2340</v>
      </c>
      <c r="E1025" s="8" t="s">
        <v>2341</v>
      </c>
      <c r="F1025" s="8" t="s">
        <v>2342</v>
      </c>
      <c r="G1025" s="20" t="s">
        <v>89</v>
      </c>
      <c r="H1025" s="31" t="str">
        <f aca="false">CONCATENATE(D1025, "_", E1025, "_", LEFT(F1025,FIND(" ",F1025) - 1), "_", RIGHT(F1025,LEN(F1025) - FIND(" ",F1025)), "_", G1025)</f>
        <v>Communication_Announcement_Search_Announcement_search</v>
      </c>
    </row>
    <row r="1026" customFormat="false" ht="15.75" hidden="false" customHeight="false" outlineLevel="0" collapsed="false">
      <c r="A1026" s="20" t="n">
        <v>1036</v>
      </c>
      <c r="B1026" s="31" t="s">
        <v>2347</v>
      </c>
      <c r="C1026" s="31" t="s">
        <v>2348</v>
      </c>
      <c r="D1026" s="8" t="s">
        <v>2340</v>
      </c>
      <c r="E1026" s="8" t="s">
        <v>2341</v>
      </c>
      <c r="F1026" s="8" t="s">
        <v>2342</v>
      </c>
      <c r="G1026" s="20" t="s">
        <v>3150</v>
      </c>
      <c r="H1026" s="31" t="str">
        <f aca="false">CONCATENATE(D1026, "_", E1026, "_", LEFT(F1026,FIND(" ",F1026) - 1), "_", RIGHT(F1026,LEN(F1026) - FIND(" ",F1026)), "_", G1026)</f>
        <v>Communication_Announcement_Search_Announcement_find</v>
      </c>
    </row>
    <row r="1027" customFormat="false" ht="15.75" hidden="false" customHeight="false" outlineLevel="0" collapsed="false">
      <c r="A1027" s="20" t="n">
        <v>1037</v>
      </c>
      <c r="B1027" s="31" t="s">
        <v>2349</v>
      </c>
      <c r="C1027" s="31" t="s">
        <v>2350</v>
      </c>
      <c r="D1027" s="8" t="s">
        <v>2340</v>
      </c>
      <c r="E1027" s="8" t="s">
        <v>2341</v>
      </c>
      <c r="F1027" s="8" t="s">
        <v>2342</v>
      </c>
      <c r="G1027" s="20" t="s">
        <v>738</v>
      </c>
      <c r="H1027" s="31" t="str">
        <f aca="false">CONCATENATE(D1027, "_", E1027, "_", LEFT(F1027,FIND(" ",F1027) - 1), "_", RIGHT(F1027,LEN(F1027) - FIND(" ",F1027)), "_", G1027)</f>
        <v>Communication_Announcement_Search_Announcement_using</v>
      </c>
    </row>
    <row r="1028" customFormat="false" ht="15.75" hidden="false" customHeight="false" outlineLevel="0" collapsed="false">
      <c r="A1028" s="20" t="n">
        <v>1038</v>
      </c>
      <c r="B1028" s="31" t="s">
        <v>2351</v>
      </c>
      <c r="C1028" s="31" t="s">
        <v>2352</v>
      </c>
      <c r="D1028" s="8" t="s">
        <v>2340</v>
      </c>
      <c r="E1028" s="8" t="s">
        <v>2341</v>
      </c>
      <c r="F1028" s="8" t="s">
        <v>2342</v>
      </c>
      <c r="G1028" s="20" t="s">
        <v>146</v>
      </c>
      <c r="H1028" s="31" t="str">
        <f aca="false">CONCATENATE(D1028, "_", E1028, "_", LEFT(F1028,FIND(" ",F1028) - 1), "_", RIGHT(F1028,LEN(F1028) - FIND(" ",F1028)), "_", G1028)</f>
        <v>Communication_Announcement_Search_Announcement_enhance</v>
      </c>
    </row>
    <row r="1029" customFormat="false" ht="15.75" hidden="false" customHeight="false" outlineLevel="0" collapsed="false">
      <c r="A1029" s="20" t="n">
        <v>1039</v>
      </c>
      <c r="B1029" s="31" t="s">
        <v>2353</v>
      </c>
      <c r="C1029" s="31" t="s">
        <v>2354</v>
      </c>
      <c r="D1029" s="8" t="s">
        <v>2340</v>
      </c>
      <c r="E1029" s="8" t="s">
        <v>2341</v>
      </c>
      <c r="F1029" s="8" t="s">
        <v>2342</v>
      </c>
      <c r="G1029" s="20" t="s">
        <v>89</v>
      </c>
      <c r="H1029" s="31" t="str">
        <f aca="false">CONCATENATE(D1029, "_", E1029, "_", LEFT(F1029,FIND(" ",F1029) - 1), "_", RIGHT(F1029,LEN(F1029) - FIND(" ",F1029)), "_", G1029)</f>
        <v>Communication_Announcement_Search_Announcement_search</v>
      </c>
    </row>
    <row r="1030" customFormat="false" ht="15.75" hidden="false" customHeight="false" outlineLevel="0" collapsed="false">
      <c r="A1030" s="20" t="n">
        <v>1040</v>
      </c>
      <c r="B1030" s="31" t="s">
        <v>2355</v>
      </c>
      <c r="C1030" s="31" t="s">
        <v>2356</v>
      </c>
      <c r="D1030" s="8" t="s">
        <v>2340</v>
      </c>
      <c r="E1030" s="8" t="s">
        <v>2341</v>
      </c>
      <c r="F1030" s="8" t="s">
        <v>2342</v>
      </c>
      <c r="G1030" s="20" t="s">
        <v>112</v>
      </c>
      <c r="H1030" s="31" t="str">
        <f aca="false">CONCATENATE(D1030, "_", E1030, "_", LEFT(F1030,FIND(" ",F1030) - 1), "_", RIGHT(F1030,LEN(F1030) - FIND(" ",F1030)), "_", G1030)</f>
        <v>Communication_Announcement_Search_Announcement_affect</v>
      </c>
    </row>
    <row r="1031" customFormat="false" ht="15.75" hidden="false" customHeight="false" outlineLevel="0" collapsed="false">
      <c r="A1031" s="20" t="n">
        <v>1041</v>
      </c>
      <c r="B1031" s="31" t="s">
        <v>2357</v>
      </c>
      <c r="C1031" s="31" t="s">
        <v>2358</v>
      </c>
      <c r="D1031" s="8" t="s">
        <v>2340</v>
      </c>
      <c r="E1031" s="8" t="s">
        <v>2341</v>
      </c>
      <c r="F1031" s="8" t="s">
        <v>2342</v>
      </c>
      <c r="G1031" s="16" t="s">
        <v>3186</v>
      </c>
      <c r="H1031" s="31" t="str">
        <f aca="false">CONCATENATE(D1031, "_", E1031, "_", LEFT(F1031,FIND(" ",F1031) - 1), "_", RIGHT(F1031,LEN(F1031) - FIND(" ",F1031)), "_", G1031)</f>
        <v>Communication_Announcement_Search_Announcement_improve</v>
      </c>
    </row>
    <row r="1032" customFormat="false" ht="15.75" hidden="false" customHeight="false" outlineLevel="0" collapsed="false">
      <c r="A1032" s="20" t="n">
        <v>1042</v>
      </c>
      <c r="B1032" s="31" t="s">
        <v>2359</v>
      </c>
      <c r="C1032" s="31" t="s">
        <v>2360</v>
      </c>
      <c r="D1032" s="8" t="s">
        <v>2340</v>
      </c>
      <c r="E1032" s="8" t="s">
        <v>2341</v>
      </c>
      <c r="F1032" s="8" t="s">
        <v>2342</v>
      </c>
      <c r="G1032" s="20" t="s">
        <v>2271</v>
      </c>
      <c r="H1032" s="31" t="str">
        <f aca="false">CONCATENATE(D1032, "_", E1032, "_", LEFT(F1032,FIND(" ",F1032) - 1), "_", RIGHT(F1032,LEN(F1032) - FIND(" ",F1032)), "_", G1032)</f>
        <v>Communication_Announcement_Search_Announcement_need</v>
      </c>
    </row>
    <row r="1033" customFormat="false" ht="15.75" hidden="false" customHeight="false" outlineLevel="0" collapsed="false">
      <c r="A1033" s="20" t="n">
        <v>1043</v>
      </c>
      <c r="B1033" s="31" t="s">
        <v>2361</v>
      </c>
      <c r="C1033" s="31" t="s">
        <v>2362</v>
      </c>
      <c r="D1033" s="8" t="s">
        <v>2340</v>
      </c>
      <c r="E1033" s="8" t="s">
        <v>2341</v>
      </c>
      <c r="F1033" s="8" t="s">
        <v>2363</v>
      </c>
      <c r="G1033" s="20" t="s">
        <v>488</v>
      </c>
      <c r="H1033" s="31" t="str">
        <f aca="false">CONCATENATE(D1033, "_", E1033, "_", LEFT(F1033,FIND(" ",F1033) - 1), "_", RIGHT(F1033,LEN(F1033) - FIND(" ",F1033)), "_", G1033)</f>
        <v>Communication_Announcement_Add_Announcement_create</v>
      </c>
    </row>
    <row r="1034" customFormat="false" ht="15.75" hidden="false" customHeight="false" outlineLevel="0" collapsed="false">
      <c r="A1034" s="20" t="n">
        <v>1044</v>
      </c>
      <c r="B1034" s="31" t="s">
        <v>2364</v>
      </c>
      <c r="C1034" s="31" t="s">
        <v>2365</v>
      </c>
      <c r="D1034" s="8" t="s">
        <v>2340</v>
      </c>
      <c r="E1034" s="8" t="s">
        <v>2341</v>
      </c>
      <c r="F1034" s="8" t="s">
        <v>2363</v>
      </c>
      <c r="G1034" s="20" t="s">
        <v>488</v>
      </c>
      <c r="H1034" s="31" t="str">
        <f aca="false">CONCATENATE(D1034, "_", E1034, "_", LEFT(F1034,FIND(" ",F1034) - 1), "_", RIGHT(F1034,LEN(F1034) - FIND(" ",F1034)), "_", G1034)</f>
        <v>Communication_Announcement_Add_Announcement_create</v>
      </c>
    </row>
    <row r="1035" customFormat="false" ht="15.75" hidden="false" customHeight="false" outlineLevel="0" collapsed="false">
      <c r="A1035" s="20" t="n">
        <v>1045</v>
      </c>
      <c r="B1035" s="31" t="s">
        <v>2366</v>
      </c>
      <c r="C1035" s="31" t="s">
        <v>2367</v>
      </c>
      <c r="D1035" s="8" t="s">
        <v>2340</v>
      </c>
      <c r="E1035" s="8" t="s">
        <v>2341</v>
      </c>
      <c r="F1035" s="8" t="s">
        <v>2363</v>
      </c>
      <c r="G1035" s="16" t="s">
        <v>173</v>
      </c>
      <c r="H1035" s="31" t="str">
        <f aca="false">CONCATENATE(D1035, "_", E1035, "_", LEFT(F1035,FIND(" ",F1035) - 1), "_", RIGHT(F1035,LEN(F1035) - FIND(" ",F1035)), "_", G1035)</f>
        <v>Communication_Announcement_Add_Announcement_add</v>
      </c>
    </row>
    <row r="1036" customFormat="false" ht="15.75" hidden="false" customHeight="false" outlineLevel="0" collapsed="false">
      <c r="A1036" s="20" t="n">
        <v>1046</v>
      </c>
      <c r="B1036" s="31" t="s">
        <v>2368</v>
      </c>
      <c r="C1036" s="31" t="s">
        <v>2369</v>
      </c>
      <c r="D1036" s="8" t="s">
        <v>2340</v>
      </c>
      <c r="E1036" s="8" t="s">
        <v>2341</v>
      </c>
      <c r="F1036" s="8" t="s">
        <v>2363</v>
      </c>
      <c r="G1036" s="20" t="s">
        <v>3163</v>
      </c>
      <c r="H1036" s="31" t="str">
        <f aca="false">CONCATENATE(D1036, "_", E1036, "_", LEFT(F1036,FIND(" ",F1036) - 1), "_", RIGHT(F1036,LEN(F1036) - FIND(" ",F1036)), "_", G1036)</f>
        <v>Communication_Announcement_Add_Announcement_ensure</v>
      </c>
    </row>
    <row r="1037" customFormat="false" ht="15.75" hidden="false" customHeight="false" outlineLevel="0" collapsed="false">
      <c r="A1037" s="20" t="n">
        <v>1047</v>
      </c>
      <c r="B1037" s="31" t="s">
        <v>2370</v>
      </c>
      <c r="C1037" s="31" t="s">
        <v>2371</v>
      </c>
      <c r="D1037" s="8" t="s">
        <v>2340</v>
      </c>
      <c r="E1037" s="8" t="s">
        <v>2341</v>
      </c>
      <c r="F1037" s="8" t="s">
        <v>2363</v>
      </c>
      <c r="G1037" s="16" t="s">
        <v>3176</v>
      </c>
      <c r="H1037" s="31" t="str">
        <f aca="false">CONCATENATE(D1037, "_", E1037, "_", LEFT(F1037,FIND(" ",F1037) - 1), "_", RIGHT(F1037,LEN(F1037) - FIND(" ",F1037)), "_", G1037)</f>
        <v>Communication_Announcement_Add_Announcement_consider</v>
      </c>
    </row>
    <row r="1038" customFormat="false" ht="15.75" hidden="false" customHeight="false" outlineLevel="0" collapsed="false">
      <c r="A1038" s="20" t="n">
        <v>1048</v>
      </c>
      <c r="B1038" s="31" t="s">
        <v>2372</v>
      </c>
      <c r="C1038" s="31" t="s">
        <v>2373</v>
      </c>
      <c r="D1038" s="8" t="s">
        <v>2340</v>
      </c>
      <c r="E1038" s="8" t="s">
        <v>2341</v>
      </c>
      <c r="F1038" s="8" t="s">
        <v>2363</v>
      </c>
      <c r="G1038" s="20" t="s">
        <v>261</v>
      </c>
      <c r="H1038" s="31" t="str">
        <f aca="false">CONCATENATE(D1038, "_", E1038, "_", LEFT(F1038,FIND(" ",F1038) - 1), "_", RIGHT(F1038,LEN(F1038) - FIND(" ",F1038)), "_", G1038)</f>
        <v>Communication_Announcement_Add_Announcement_provide</v>
      </c>
    </row>
    <row r="1039" customFormat="false" ht="15.75" hidden="false" customHeight="false" outlineLevel="0" collapsed="false">
      <c r="A1039" s="20" t="n">
        <v>1049</v>
      </c>
      <c r="B1039" s="31" t="s">
        <v>2374</v>
      </c>
      <c r="C1039" s="31" t="s">
        <v>2375</v>
      </c>
      <c r="D1039" s="8" t="s">
        <v>2340</v>
      </c>
      <c r="E1039" s="8" t="s">
        <v>2341</v>
      </c>
      <c r="F1039" s="8" t="s">
        <v>2363</v>
      </c>
      <c r="G1039" s="16" t="s">
        <v>173</v>
      </c>
      <c r="H1039" s="31" t="str">
        <f aca="false">CONCATENATE(D1039, "_", E1039, "_", LEFT(F1039,FIND(" ",F1039) - 1), "_", RIGHT(F1039,LEN(F1039) - FIND(" ",F1039)), "_", G1039)</f>
        <v>Communication_Announcement_Add_Announcement_add</v>
      </c>
    </row>
    <row r="1040" customFormat="false" ht="15.75" hidden="false" customHeight="false" outlineLevel="0" collapsed="false">
      <c r="A1040" s="20" t="n">
        <v>1050</v>
      </c>
      <c r="B1040" s="31" t="s">
        <v>2376</v>
      </c>
      <c r="C1040" s="31" t="s">
        <v>2377</v>
      </c>
      <c r="D1040" s="8" t="s">
        <v>2340</v>
      </c>
      <c r="E1040" s="8" t="s">
        <v>2341</v>
      </c>
      <c r="F1040" s="8" t="s">
        <v>2363</v>
      </c>
      <c r="G1040" s="20" t="s">
        <v>3151</v>
      </c>
      <c r="H1040" s="31" t="str">
        <f aca="false">CONCATENATE(D1040, "_", E1040, "_", LEFT(F1040,FIND(" ",F1040) - 1), "_", RIGHT(F1040,LEN(F1040) - FIND(" ",F1040)), "_", G1040)</f>
        <v>Communication_Announcement_Add_Announcement_check</v>
      </c>
    </row>
    <row r="1041" customFormat="false" ht="15.75" hidden="false" customHeight="false" outlineLevel="0" collapsed="false">
      <c r="A1041" s="20" t="n">
        <v>1051</v>
      </c>
      <c r="B1041" s="31" t="s">
        <v>2378</v>
      </c>
      <c r="C1041" s="31" t="s">
        <v>2379</v>
      </c>
      <c r="D1041" s="8" t="s">
        <v>2340</v>
      </c>
      <c r="E1041" s="8" t="s">
        <v>2341</v>
      </c>
      <c r="F1041" s="8" t="s">
        <v>2363</v>
      </c>
      <c r="G1041" s="20" t="s">
        <v>2380</v>
      </c>
      <c r="H1041" s="31" t="str">
        <f aca="false">CONCATENATE(D1041, "_", E1041, "_", LEFT(F1041,FIND(" ",F1041) - 1), "_", RIGHT(F1041,LEN(F1041) - FIND(" ",F1041)), "_", G1041)</f>
        <v>Communication_Announcement_Add_Announcement_recording</v>
      </c>
    </row>
    <row r="1042" customFormat="false" ht="15.75" hidden="false" customHeight="false" outlineLevel="0" collapsed="false">
      <c r="A1042" s="20" t="n">
        <v>1052</v>
      </c>
      <c r="B1042" s="31" t="s">
        <v>2381</v>
      </c>
      <c r="C1042" s="31" t="s">
        <v>2382</v>
      </c>
      <c r="D1042" s="8" t="s">
        <v>2340</v>
      </c>
      <c r="E1042" s="8" t="s">
        <v>2341</v>
      </c>
      <c r="F1042" s="8" t="s">
        <v>2363</v>
      </c>
      <c r="G1042" s="16" t="s">
        <v>3186</v>
      </c>
      <c r="H1042" s="31" t="str">
        <f aca="false">CONCATENATE(D1042, "_", E1042, "_", LEFT(F1042,FIND(" ",F1042) - 1), "_", RIGHT(F1042,LEN(F1042) - FIND(" ",F1042)), "_", G1042)</f>
        <v>Communication_Announcement_Add_Announcement_improve</v>
      </c>
    </row>
    <row r="1043" customFormat="false" ht="15.75" hidden="false" customHeight="false" outlineLevel="0" collapsed="false">
      <c r="A1043" s="20" t="n">
        <v>1053</v>
      </c>
      <c r="B1043" s="31" t="s">
        <v>2383</v>
      </c>
      <c r="C1043" s="31" t="s">
        <v>2384</v>
      </c>
      <c r="D1043" s="8" t="s">
        <v>2340</v>
      </c>
      <c r="E1043" s="8" t="s">
        <v>2385</v>
      </c>
      <c r="F1043" s="8" t="s">
        <v>1313</v>
      </c>
      <c r="G1043" s="20" t="s">
        <v>3150</v>
      </c>
      <c r="H1043" s="31" t="str">
        <f aca="false">CONCATENATE(D1043,"_",E1043,"_",F1043,"_",G1043)</f>
        <v>Communication_Emails_Administrator_find</v>
      </c>
    </row>
    <row r="1044" customFormat="false" ht="15.75" hidden="false" customHeight="false" outlineLevel="0" collapsed="false">
      <c r="A1044" s="20" t="n">
        <v>1054</v>
      </c>
      <c r="B1044" s="31" t="s">
        <v>2386</v>
      </c>
      <c r="C1044" s="31" t="s">
        <v>2387</v>
      </c>
      <c r="D1044" s="8" t="s">
        <v>2340</v>
      </c>
      <c r="E1044" s="8" t="s">
        <v>2385</v>
      </c>
      <c r="F1044" s="8" t="s">
        <v>1313</v>
      </c>
      <c r="G1044" s="20" t="s">
        <v>146</v>
      </c>
      <c r="H1044" s="31" t="str">
        <f aca="false">CONCATENATE(D1044,"_",E1044,"_",F1044,"_",G1044)</f>
        <v>Communication_Emails_Administrator_enhance</v>
      </c>
    </row>
    <row r="1045" customFormat="false" ht="15.75" hidden="false" customHeight="false" outlineLevel="0" collapsed="false">
      <c r="A1045" s="20" t="n">
        <v>1055</v>
      </c>
      <c r="B1045" s="31" t="s">
        <v>2388</v>
      </c>
      <c r="C1045" s="31" t="s">
        <v>2389</v>
      </c>
      <c r="D1045" s="8" t="s">
        <v>2340</v>
      </c>
      <c r="E1045" s="8" t="s">
        <v>2385</v>
      </c>
      <c r="F1045" s="8" t="s">
        <v>1313</v>
      </c>
      <c r="G1045" s="20" t="s">
        <v>89</v>
      </c>
      <c r="H1045" s="31" t="str">
        <f aca="false">CONCATENATE(D1045,"_",E1045,"_",F1045,"_",G1045)</f>
        <v>Communication_Emails_Administrator_search</v>
      </c>
    </row>
    <row r="1046" customFormat="false" ht="15.75" hidden="false" customHeight="false" outlineLevel="0" collapsed="false">
      <c r="A1046" s="20" t="n">
        <v>1056</v>
      </c>
      <c r="B1046" s="31" t="s">
        <v>2390</v>
      </c>
      <c r="C1046" s="31" t="s">
        <v>2391</v>
      </c>
      <c r="D1046" s="8" t="s">
        <v>2340</v>
      </c>
      <c r="E1046" s="8" t="s">
        <v>2385</v>
      </c>
      <c r="F1046" s="8" t="s">
        <v>1313</v>
      </c>
      <c r="G1046" s="20" t="s">
        <v>3160</v>
      </c>
      <c r="H1046" s="31" t="str">
        <f aca="false">CONCATENATE(D1046,"_",E1046,"_",F1046,"_",G1046)</f>
        <v>Communication_Emails_Administrator_view</v>
      </c>
    </row>
    <row r="1047" customFormat="false" ht="15.75" hidden="false" customHeight="false" outlineLevel="0" collapsed="false">
      <c r="A1047" s="20" t="n">
        <v>1057</v>
      </c>
      <c r="B1047" s="31" t="s">
        <v>2392</v>
      </c>
      <c r="C1047" s="31" t="s">
        <v>2393</v>
      </c>
      <c r="D1047" s="8" t="s">
        <v>2340</v>
      </c>
      <c r="E1047" s="8" t="s">
        <v>2385</v>
      </c>
      <c r="F1047" s="8" t="s">
        <v>1313</v>
      </c>
      <c r="G1047" s="20" t="s">
        <v>89</v>
      </c>
      <c r="H1047" s="31" t="str">
        <f aca="false">CONCATENATE(D1047,"_",E1047,"_",F1047,"_",G1047)</f>
        <v>Communication_Emails_Administrator_search</v>
      </c>
    </row>
    <row r="1048" customFormat="false" ht="15.75" hidden="false" customHeight="false" outlineLevel="0" collapsed="false">
      <c r="A1048" s="20" t="n">
        <v>1058</v>
      </c>
      <c r="B1048" s="31" t="s">
        <v>2394</v>
      </c>
      <c r="C1048" s="31" t="s">
        <v>2395</v>
      </c>
      <c r="D1048" s="8" t="s">
        <v>2340</v>
      </c>
      <c r="E1048" s="8" t="s">
        <v>2385</v>
      </c>
      <c r="F1048" s="8" t="s">
        <v>1313</v>
      </c>
      <c r="G1048" s="20" t="s">
        <v>3155</v>
      </c>
      <c r="H1048" s="31" t="str">
        <f aca="false">CONCATENATE(D1048,"_",E1048,"_",F1048,"_",G1048)</f>
        <v>Communication_Emails_Administrator_assist</v>
      </c>
    </row>
    <row r="1049" customFormat="false" ht="15.75" hidden="false" customHeight="false" outlineLevel="0" collapsed="false">
      <c r="A1049" s="20" t="n">
        <v>1059</v>
      </c>
      <c r="B1049" s="31" t="s">
        <v>2396</v>
      </c>
      <c r="C1049" s="31" t="s">
        <v>2397</v>
      </c>
      <c r="D1049" s="8" t="s">
        <v>2340</v>
      </c>
      <c r="E1049" s="8" t="s">
        <v>2385</v>
      </c>
      <c r="F1049" s="8" t="s">
        <v>1313</v>
      </c>
      <c r="G1049" s="20" t="s">
        <v>3291</v>
      </c>
      <c r="H1049" s="31" t="str">
        <f aca="false">CONCATENATE(D1049,"_",E1049,"_",F1049,"_",G1049)</f>
        <v>Communication_Emails_Administrator_type</v>
      </c>
    </row>
    <row r="1050" customFormat="false" ht="15.75" hidden="false" customHeight="false" outlineLevel="0" collapsed="false">
      <c r="A1050" s="20" t="n">
        <v>1060</v>
      </c>
      <c r="B1050" s="31" t="s">
        <v>2398</v>
      </c>
      <c r="C1050" s="31" t="s">
        <v>2399</v>
      </c>
      <c r="D1050" s="8" t="s">
        <v>2340</v>
      </c>
      <c r="E1050" s="8" t="s">
        <v>2385</v>
      </c>
      <c r="F1050" s="8" t="s">
        <v>1313</v>
      </c>
      <c r="G1050" s="20" t="s">
        <v>128</v>
      </c>
      <c r="H1050" s="31" t="str">
        <f aca="false">CONCATENATE(D1050,"_",E1050,"_",F1050,"_",G1050)</f>
        <v>Communication_Emails_Administrator_impact</v>
      </c>
    </row>
    <row r="1051" customFormat="false" ht="15.75" hidden="false" customHeight="false" outlineLevel="0" collapsed="false">
      <c r="A1051" s="20" t="n">
        <v>1061</v>
      </c>
      <c r="B1051" s="31" t="s">
        <v>2400</v>
      </c>
      <c r="C1051" s="31" t="s">
        <v>2401</v>
      </c>
      <c r="D1051" s="8" t="s">
        <v>2340</v>
      </c>
      <c r="E1051" s="8" t="s">
        <v>2385</v>
      </c>
      <c r="F1051" s="8" t="s">
        <v>1313</v>
      </c>
      <c r="G1051" s="20" t="s">
        <v>738</v>
      </c>
      <c r="H1051" s="31" t="str">
        <f aca="false">CONCATENATE(D1051,"_",E1051,"_",F1051,"_",G1051)</f>
        <v>Communication_Emails_Administrator_using</v>
      </c>
    </row>
    <row r="1052" customFormat="false" ht="15.75" hidden="false" customHeight="false" outlineLevel="0" collapsed="false">
      <c r="A1052" s="20" t="n">
        <v>1062</v>
      </c>
      <c r="B1052" s="31" t="s">
        <v>2402</v>
      </c>
      <c r="C1052" s="31" t="s">
        <v>2403</v>
      </c>
      <c r="D1052" s="8" t="s">
        <v>2340</v>
      </c>
      <c r="E1052" s="8" t="s">
        <v>2385</v>
      </c>
      <c r="F1052" s="8" t="s">
        <v>1313</v>
      </c>
      <c r="G1052" s="20" t="s">
        <v>3160</v>
      </c>
      <c r="H1052" s="31" t="str">
        <f aca="false">CONCATENATE(D1052,"_",E1052,"_",F1052,"_",G1052)</f>
        <v>Communication_Emails_Administrator_view</v>
      </c>
    </row>
    <row r="1053" customFormat="false" ht="15.75" hidden="false" customHeight="false" outlineLevel="0" collapsed="false">
      <c r="A1053" s="20" t="n">
        <v>1063</v>
      </c>
      <c r="B1053" s="31" t="s">
        <v>2404</v>
      </c>
      <c r="C1053" s="31" t="s">
        <v>2405</v>
      </c>
      <c r="D1053" s="8" t="s">
        <v>2340</v>
      </c>
      <c r="E1053" s="8" t="s">
        <v>2385</v>
      </c>
      <c r="F1053" s="8" t="s">
        <v>1360</v>
      </c>
      <c r="G1053" s="16" t="s">
        <v>173</v>
      </c>
      <c r="H1053" s="31" t="str">
        <f aca="false">CONCATENATE(D1053, "_", E1053, "_", LEFT(F1053,FIND(" ",F1053) - 1), "_", RIGHT(F1053,LEN(F1053) - FIND(" ",F1053)), "_", G1053)</f>
        <v>Communication_Emails_Transport_Manager_add</v>
      </c>
    </row>
    <row r="1054" customFormat="false" ht="15.75" hidden="false" customHeight="false" outlineLevel="0" collapsed="false">
      <c r="A1054" s="20" t="n">
        <v>1064</v>
      </c>
      <c r="B1054" s="31" t="s">
        <v>2406</v>
      </c>
      <c r="C1054" s="31" t="s">
        <v>2407</v>
      </c>
      <c r="D1054" s="8" t="s">
        <v>2340</v>
      </c>
      <c r="E1054" s="8" t="s">
        <v>2385</v>
      </c>
      <c r="F1054" s="8" t="s">
        <v>1360</v>
      </c>
      <c r="G1054" s="20" t="s">
        <v>119</v>
      </c>
      <c r="H1054" s="31" t="str">
        <f aca="false">CONCATENATE(D1054, "_", E1054, "_", LEFT(F1054,FIND(" ",F1054) - 1), "_", RIGHT(F1054,LEN(F1054) - FIND(" ",F1054)), "_", G1054)</f>
        <v>Communication_Emails_Transport_Manager_access</v>
      </c>
    </row>
    <row r="1055" customFormat="false" ht="15.75" hidden="false" customHeight="false" outlineLevel="0" collapsed="false">
      <c r="A1055" s="20" t="n">
        <v>1065</v>
      </c>
      <c r="B1055" s="31" t="s">
        <v>2408</v>
      </c>
      <c r="C1055" s="31" t="s">
        <v>2409</v>
      </c>
      <c r="D1055" s="8" t="s">
        <v>2340</v>
      </c>
      <c r="E1055" s="8" t="s">
        <v>2385</v>
      </c>
      <c r="F1055" s="8" t="s">
        <v>1360</v>
      </c>
      <c r="G1055" s="20" t="s">
        <v>459</v>
      </c>
      <c r="H1055" s="31" t="str">
        <f aca="false">CONCATENATE(D1055, "_", E1055, "_", LEFT(F1055,FIND(" ",F1055) - 1), "_", RIGHT(F1055,LEN(F1055) - FIND(" ",F1055)), "_", G1055)</f>
        <v>Communication_Emails_Transport_Manager_manage</v>
      </c>
    </row>
    <row r="1056" customFormat="false" ht="15.75" hidden="false" customHeight="false" outlineLevel="0" collapsed="false">
      <c r="A1056" s="20" t="n">
        <v>1066</v>
      </c>
      <c r="B1056" s="31" t="s">
        <v>2410</v>
      </c>
      <c r="C1056" s="31" t="s">
        <v>2411</v>
      </c>
      <c r="D1056" s="8" t="s">
        <v>2340</v>
      </c>
      <c r="E1056" s="8" t="s">
        <v>2385</v>
      </c>
      <c r="F1056" s="8" t="s">
        <v>1360</v>
      </c>
      <c r="G1056" s="20" t="s">
        <v>459</v>
      </c>
      <c r="H1056" s="31" t="str">
        <f aca="false">CONCATENATE(D1056, "_", E1056, "_", LEFT(F1056,FIND(" ",F1056) - 1), "_", RIGHT(F1056,LEN(F1056) - FIND(" ",F1056)), "_", G1056)</f>
        <v>Communication_Emails_Transport_Manager_manage</v>
      </c>
    </row>
    <row r="1057" customFormat="false" ht="15.75" hidden="false" customHeight="false" outlineLevel="0" collapsed="false">
      <c r="A1057" s="20" t="n">
        <v>1067</v>
      </c>
      <c r="B1057" s="31" t="s">
        <v>2412</v>
      </c>
      <c r="C1057" s="31" t="s">
        <v>2413</v>
      </c>
      <c r="D1057" s="8" t="s">
        <v>2340</v>
      </c>
      <c r="E1057" s="8" t="s">
        <v>2385</v>
      </c>
      <c r="F1057" s="8" t="s">
        <v>1360</v>
      </c>
      <c r="G1057" s="20" t="s">
        <v>89</v>
      </c>
      <c r="H1057" s="31" t="str">
        <f aca="false">CONCATENATE(D1057, "_", E1057, "_", LEFT(F1057,FIND(" ",F1057) - 1), "_", RIGHT(F1057,LEN(F1057) - FIND(" ",F1057)), "_", G1057)</f>
        <v>Communication_Emails_Transport_Manager_search</v>
      </c>
    </row>
    <row r="1058" customFormat="false" ht="15.75" hidden="false" customHeight="false" outlineLevel="0" collapsed="false">
      <c r="A1058" s="20" t="n">
        <v>1068</v>
      </c>
      <c r="B1058" s="31" t="s">
        <v>2414</v>
      </c>
      <c r="C1058" s="31" t="s">
        <v>2415</v>
      </c>
      <c r="D1058" s="8" t="s">
        <v>2340</v>
      </c>
      <c r="E1058" s="8" t="s">
        <v>2385</v>
      </c>
      <c r="F1058" s="8" t="s">
        <v>1360</v>
      </c>
      <c r="G1058" s="20" t="s">
        <v>261</v>
      </c>
      <c r="H1058" s="31" t="str">
        <f aca="false">CONCATENATE(D1058, "_", E1058, "_", LEFT(F1058,FIND(" ",F1058) - 1), "_", RIGHT(F1058,LEN(F1058) - FIND(" ",F1058)), "_", G1058)</f>
        <v>Communication_Emails_Transport_Manager_provide</v>
      </c>
    </row>
    <row r="1059" customFormat="false" ht="15.75" hidden="false" customHeight="false" outlineLevel="0" collapsed="false">
      <c r="A1059" s="20" t="n">
        <v>1069</v>
      </c>
      <c r="B1059" s="31" t="s">
        <v>2416</v>
      </c>
      <c r="C1059" s="31" t="s">
        <v>2417</v>
      </c>
      <c r="D1059" s="8" t="s">
        <v>2340</v>
      </c>
      <c r="E1059" s="8" t="s">
        <v>2385</v>
      </c>
      <c r="F1059" s="8" t="s">
        <v>1360</v>
      </c>
      <c r="G1059" s="20" t="s">
        <v>146</v>
      </c>
      <c r="H1059" s="31" t="str">
        <f aca="false">CONCATENATE(D1059, "_", E1059, "_", LEFT(F1059,FIND(" ",F1059) - 1), "_", RIGHT(F1059,LEN(F1059) - FIND(" ",F1059)), "_", G1059)</f>
        <v>Communication_Emails_Transport_Manager_enhance</v>
      </c>
    </row>
    <row r="1060" customFormat="false" ht="15.75" hidden="false" customHeight="false" outlineLevel="0" collapsed="false">
      <c r="A1060" s="20" t="n">
        <v>1070</v>
      </c>
      <c r="B1060" s="31" t="s">
        <v>2418</v>
      </c>
      <c r="C1060" s="31" t="s">
        <v>2419</v>
      </c>
      <c r="D1060" s="8" t="s">
        <v>2340</v>
      </c>
      <c r="E1060" s="8" t="s">
        <v>2385</v>
      </c>
      <c r="F1060" s="8" t="s">
        <v>1360</v>
      </c>
      <c r="G1060" s="20" t="s">
        <v>119</v>
      </c>
      <c r="H1060" s="31" t="str">
        <f aca="false">CONCATENATE(D1060, "_", E1060, "_", LEFT(F1060,FIND(" ",F1060) - 1), "_", RIGHT(F1060,LEN(F1060) - FIND(" ",F1060)), "_", G1060)</f>
        <v>Communication_Emails_Transport_Manager_access</v>
      </c>
    </row>
    <row r="1061" customFormat="false" ht="15.75" hidden="false" customHeight="false" outlineLevel="0" collapsed="false">
      <c r="A1061" s="20" t="n">
        <v>1071</v>
      </c>
      <c r="B1061" s="31" t="s">
        <v>2420</v>
      </c>
      <c r="C1061" s="31" t="s">
        <v>2421</v>
      </c>
      <c r="D1061" s="8" t="s">
        <v>2340</v>
      </c>
      <c r="E1061" s="8" t="s">
        <v>2385</v>
      </c>
      <c r="F1061" s="8" t="s">
        <v>1360</v>
      </c>
      <c r="G1061" s="20" t="s">
        <v>2422</v>
      </c>
      <c r="H1061" s="31" t="str">
        <f aca="false">CONCATENATE(D1061, "_", E1061, "_", LEFT(F1061,FIND(" ",F1061) - 1), "_", RIGHT(F1061,LEN(F1061) - FIND(" ",F1061)), "_", G1061)</f>
        <v>Communication_Emails_Transport_Manager_handle</v>
      </c>
    </row>
    <row r="1062" customFormat="false" ht="15.75" hidden="false" customHeight="false" outlineLevel="0" collapsed="false">
      <c r="A1062" s="20" t="n">
        <v>1072</v>
      </c>
      <c r="B1062" s="31" t="s">
        <v>2423</v>
      </c>
      <c r="C1062" s="31" t="s">
        <v>2424</v>
      </c>
      <c r="D1062" s="8" t="s">
        <v>2340</v>
      </c>
      <c r="E1062" s="8" t="s">
        <v>2385</v>
      </c>
      <c r="F1062" s="8" t="s">
        <v>1360</v>
      </c>
      <c r="G1062" s="20" t="s">
        <v>3292</v>
      </c>
      <c r="H1062" s="31" t="str">
        <f aca="false">CONCATENATE(D1062, "_", E1062, "_", LEFT(F1062,FIND(" ",F1062) - 1), "_", RIGHT(F1062,LEN(F1062) - FIND(" ",F1062)), "_", G1062)</f>
        <v>Communication_Emails_Transport_Manager_familiarize</v>
      </c>
    </row>
    <row r="1063" customFormat="false" ht="15.75" hidden="false" customHeight="false" outlineLevel="0" collapsed="false">
      <c r="A1063" s="20" t="n">
        <v>1073</v>
      </c>
      <c r="B1063" s="31" t="s">
        <v>2425</v>
      </c>
      <c r="C1063" s="31" t="s">
        <v>2426</v>
      </c>
      <c r="D1063" s="8" t="s">
        <v>2340</v>
      </c>
      <c r="E1063" s="8" t="s">
        <v>2385</v>
      </c>
      <c r="F1063" s="8" t="s">
        <v>1382</v>
      </c>
      <c r="G1063" s="16" t="s">
        <v>173</v>
      </c>
      <c r="H1063" s="31" t="str">
        <f aca="false">CONCATENATE(D1063,"_",E1063,"_",F1063,"_",G1063)</f>
        <v>Communication_Emails_Driver_add</v>
      </c>
    </row>
    <row r="1064" customFormat="false" ht="15.75" hidden="false" customHeight="false" outlineLevel="0" collapsed="false">
      <c r="A1064" s="20" t="n">
        <v>1074</v>
      </c>
      <c r="B1064" s="31" t="s">
        <v>2427</v>
      </c>
      <c r="C1064" s="31" t="s">
        <v>2428</v>
      </c>
      <c r="D1064" s="8" t="s">
        <v>2340</v>
      </c>
      <c r="E1064" s="8" t="s">
        <v>2385</v>
      </c>
      <c r="F1064" s="8" t="s">
        <v>1382</v>
      </c>
      <c r="G1064" s="20" t="s">
        <v>89</v>
      </c>
      <c r="H1064" s="31" t="str">
        <f aca="false">CONCATENATE(D1064,"_",E1064,"_",F1064,"_",G1064)</f>
        <v>Communication_Emails_Driver_search</v>
      </c>
    </row>
    <row r="1065" customFormat="false" ht="15.75" hidden="false" customHeight="false" outlineLevel="0" collapsed="false">
      <c r="A1065" s="20" t="n">
        <v>1075</v>
      </c>
      <c r="B1065" s="31" t="s">
        <v>2429</v>
      </c>
      <c r="C1065" s="31" t="s">
        <v>2430</v>
      </c>
      <c r="D1065" s="8" t="s">
        <v>2340</v>
      </c>
      <c r="E1065" s="8" t="s">
        <v>2385</v>
      </c>
      <c r="F1065" s="8" t="s">
        <v>1382</v>
      </c>
      <c r="G1065" s="20" t="s">
        <v>3160</v>
      </c>
      <c r="H1065" s="31" t="str">
        <f aca="false">CONCATENATE(D1065,"_",E1065,"_",F1065,"_",G1065)</f>
        <v>Communication_Emails_Driver_view</v>
      </c>
    </row>
    <row r="1066" customFormat="false" ht="15.75" hidden="false" customHeight="false" outlineLevel="0" collapsed="false">
      <c r="A1066" s="20" t="n">
        <v>1076</v>
      </c>
      <c r="B1066" s="31" t="s">
        <v>2431</v>
      </c>
      <c r="C1066" s="31" t="s">
        <v>2432</v>
      </c>
      <c r="D1066" s="8" t="s">
        <v>2340</v>
      </c>
      <c r="E1066" s="8" t="s">
        <v>2385</v>
      </c>
      <c r="F1066" s="8" t="s">
        <v>1382</v>
      </c>
      <c r="G1066" s="16" t="s">
        <v>3186</v>
      </c>
      <c r="H1066" s="31" t="str">
        <f aca="false">CONCATENATE(D1066,"_",E1066,"_",F1066,"_",G1066)</f>
        <v>Communication_Emails_Driver_improve</v>
      </c>
    </row>
    <row r="1067" customFormat="false" ht="15.75" hidden="false" customHeight="false" outlineLevel="0" collapsed="false">
      <c r="A1067" s="20" t="n">
        <v>1077</v>
      </c>
      <c r="B1067" s="31" t="s">
        <v>2433</v>
      </c>
      <c r="C1067" s="31" t="s">
        <v>2434</v>
      </c>
      <c r="D1067" s="8" t="s">
        <v>2340</v>
      </c>
      <c r="E1067" s="8" t="s">
        <v>2385</v>
      </c>
      <c r="F1067" s="8" t="s">
        <v>1382</v>
      </c>
      <c r="G1067" s="20" t="s">
        <v>1117</v>
      </c>
      <c r="H1067" s="31" t="str">
        <f aca="false">CONCATENATE(D1067,"_",E1067,"_",F1067,"_",G1067)</f>
        <v>Communication_Emails_Driver_use</v>
      </c>
    </row>
    <row r="1068" customFormat="false" ht="15.75" hidden="false" customHeight="false" outlineLevel="0" collapsed="false">
      <c r="A1068" s="20" t="n">
        <v>1078</v>
      </c>
      <c r="B1068" s="31" t="s">
        <v>2435</v>
      </c>
      <c r="C1068" s="31" t="s">
        <v>2436</v>
      </c>
      <c r="D1068" s="8" t="s">
        <v>2340</v>
      </c>
      <c r="E1068" s="8" t="s">
        <v>2385</v>
      </c>
      <c r="F1068" s="8" t="s">
        <v>1382</v>
      </c>
      <c r="G1068" s="16" t="s">
        <v>173</v>
      </c>
      <c r="H1068" s="31" t="str">
        <f aca="false">CONCATENATE(D1068,"_",E1068,"_",F1068,"_",G1068)</f>
        <v>Communication_Emails_Driver_add</v>
      </c>
    </row>
    <row r="1069" customFormat="false" ht="15.75" hidden="false" customHeight="false" outlineLevel="0" collapsed="false">
      <c r="A1069" s="20" t="n">
        <v>1079</v>
      </c>
      <c r="B1069" s="31" t="s">
        <v>2437</v>
      </c>
      <c r="C1069" s="31" t="s">
        <v>2438</v>
      </c>
      <c r="D1069" s="8" t="s">
        <v>2340</v>
      </c>
      <c r="E1069" s="8" t="s">
        <v>2385</v>
      </c>
      <c r="F1069" s="8" t="s">
        <v>1382</v>
      </c>
      <c r="G1069" s="20" t="s">
        <v>1117</v>
      </c>
      <c r="H1069" s="31" t="str">
        <f aca="false">CONCATENATE(D1069,"_",E1069,"_",F1069,"_",G1069)</f>
        <v>Communication_Emails_Driver_use</v>
      </c>
    </row>
    <row r="1070" customFormat="false" ht="15.75" hidden="false" customHeight="false" outlineLevel="0" collapsed="false">
      <c r="A1070" s="20" t="n">
        <v>1080</v>
      </c>
      <c r="B1070" s="31" t="s">
        <v>2439</v>
      </c>
      <c r="C1070" s="31" t="s">
        <v>2440</v>
      </c>
      <c r="D1070" s="8" t="s">
        <v>2340</v>
      </c>
      <c r="E1070" s="8" t="s">
        <v>2385</v>
      </c>
      <c r="F1070" s="8" t="s">
        <v>1382</v>
      </c>
      <c r="G1070" s="20" t="s">
        <v>3227</v>
      </c>
      <c r="H1070" s="31" t="str">
        <f aca="false">CONCATENATE(D1070,"_",E1070,"_",F1070,"_",G1070)</f>
        <v>Communication_Emails_Driver_aid</v>
      </c>
    </row>
    <row r="1071" customFormat="false" ht="15.75" hidden="false" customHeight="false" outlineLevel="0" collapsed="false">
      <c r="A1071" s="20" t="n">
        <v>1081</v>
      </c>
      <c r="B1071" s="31" t="s">
        <v>2441</v>
      </c>
      <c r="C1071" s="31" t="s">
        <v>2442</v>
      </c>
      <c r="D1071" s="8" t="s">
        <v>2340</v>
      </c>
      <c r="E1071" s="8" t="s">
        <v>2385</v>
      </c>
      <c r="F1071" s="8" t="s">
        <v>1382</v>
      </c>
      <c r="G1071" s="16" t="s">
        <v>3220</v>
      </c>
      <c r="H1071" s="31" t="str">
        <f aca="false">CONCATENATE(D1071,"_",E1071,"_",F1071,"_",G1071)</f>
        <v>Communication_Emails_Driver_function</v>
      </c>
    </row>
    <row r="1072" customFormat="false" ht="15.75" hidden="false" customHeight="false" outlineLevel="0" collapsed="false">
      <c r="A1072" s="20" t="n">
        <v>1082</v>
      </c>
      <c r="B1072" s="31" t="s">
        <v>2443</v>
      </c>
      <c r="C1072" s="31" t="s">
        <v>2444</v>
      </c>
      <c r="D1072" s="8" t="s">
        <v>2340</v>
      </c>
      <c r="E1072" s="8" t="s">
        <v>2385</v>
      </c>
      <c r="F1072" s="8" t="s">
        <v>1382</v>
      </c>
      <c r="G1072" s="20" t="s">
        <v>3160</v>
      </c>
      <c r="H1072" s="31" t="str">
        <f aca="false">CONCATENATE(D1072,"_",E1072,"_",F1072,"_",G1072)</f>
        <v>Communication_Emails_Driver_view</v>
      </c>
    </row>
    <row r="1073" customFormat="false" ht="15.75" hidden="false" customHeight="false" outlineLevel="0" collapsed="false">
      <c r="A1073" s="20" t="n">
        <v>1083</v>
      </c>
      <c r="B1073" s="31" t="s">
        <v>2445</v>
      </c>
      <c r="C1073" s="31" t="s">
        <v>2446</v>
      </c>
      <c r="D1073" s="8" t="s">
        <v>2340</v>
      </c>
      <c r="E1073" s="8" t="s">
        <v>2385</v>
      </c>
      <c r="F1073" s="8" t="s">
        <v>1404</v>
      </c>
      <c r="G1073" s="20" t="s">
        <v>89</v>
      </c>
      <c r="H1073" s="31" t="str">
        <f aca="false">CONCATENATE(D1073, "_", E1073, "_", LEFT(F1073,FIND(" ",F1073) - 1), "_", RIGHT(F1073,LEN(F1073) - FIND(" ",F1073)), "_", G1073)</f>
        <v>Communication_Emails_Delivery_Person_search</v>
      </c>
    </row>
    <row r="1074" customFormat="false" ht="15.75" hidden="false" customHeight="false" outlineLevel="0" collapsed="false">
      <c r="A1074" s="20" t="n">
        <v>1084</v>
      </c>
      <c r="B1074" s="31" t="s">
        <v>2447</v>
      </c>
      <c r="C1074" s="31" t="s">
        <v>2448</v>
      </c>
      <c r="D1074" s="8" t="s">
        <v>2340</v>
      </c>
      <c r="E1074" s="8" t="s">
        <v>2385</v>
      </c>
      <c r="F1074" s="8" t="s">
        <v>1404</v>
      </c>
      <c r="G1074" s="16" t="s">
        <v>3186</v>
      </c>
      <c r="H1074" s="31" t="str">
        <f aca="false">CONCATENATE(D1074, "_", E1074, "_", LEFT(F1074,FIND(" ",F1074) - 1), "_", RIGHT(F1074,LEN(F1074) - FIND(" ",F1074)), "_", G1074)</f>
        <v>Communication_Emails_Delivery_Person_improve</v>
      </c>
    </row>
    <row r="1075" customFormat="false" ht="15.75" hidden="false" customHeight="false" outlineLevel="0" collapsed="false">
      <c r="A1075" s="20" t="n">
        <v>1085</v>
      </c>
      <c r="B1075" s="31" t="s">
        <v>2449</v>
      </c>
      <c r="C1075" s="31" t="s">
        <v>2450</v>
      </c>
      <c r="D1075" s="8" t="s">
        <v>2340</v>
      </c>
      <c r="E1075" s="8" t="s">
        <v>2385</v>
      </c>
      <c r="F1075" s="8" t="s">
        <v>1404</v>
      </c>
      <c r="G1075" s="20" t="s">
        <v>3152</v>
      </c>
      <c r="H1075" s="31" t="str">
        <f aca="false">CONCATENATE(D1075, "_", E1075, "_", LEFT(F1075,FIND(" ",F1075) - 1), "_", RIGHT(F1075,LEN(F1075) - FIND(" ",F1075)), "_", G1075)</f>
        <v>Communication_Emails_Delivery_Person_include</v>
      </c>
    </row>
    <row r="1076" customFormat="false" ht="15.75" hidden="false" customHeight="false" outlineLevel="0" collapsed="false">
      <c r="A1076" s="20" t="n">
        <v>1086</v>
      </c>
      <c r="B1076" s="31" t="s">
        <v>2451</v>
      </c>
      <c r="C1076" s="31" t="s">
        <v>2452</v>
      </c>
      <c r="D1076" s="8" t="s">
        <v>2340</v>
      </c>
      <c r="E1076" s="8" t="s">
        <v>2385</v>
      </c>
      <c r="F1076" s="8" t="s">
        <v>1404</v>
      </c>
      <c r="G1076" s="20" t="s">
        <v>3160</v>
      </c>
      <c r="H1076" s="31" t="str">
        <f aca="false">CONCATENATE(D1076, "_", E1076, "_", LEFT(F1076,FIND(" ",F1076) - 1), "_", RIGHT(F1076,LEN(F1076) - FIND(" ",F1076)), "_", G1076)</f>
        <v>Communication_Emails_Delivery_Person_view</v>
      </c>
    </row>
    <row r="1077" customFormat="false" ht="15.75" hidden="false" customHeight="false" outlineLevel="0" collapsed="false">
      <c r="A1077" s="20" t="n">
        <v>1087</v>
      </c>
      <c r="B1077" s="31" t="s">
        <v>2453</v>
      </c>
      <c r="C1077" s="31" t="s">
        <v>2454</v>
      </c>
      <c r="D1077" s="8" t="s">
        <v>2340</v>
      </c>
      <c r="E1077" s="8" t="s">
        <v>2385</v>
      </c>
      <c r="F1077" s="8" t="s">
        <v>1404</v>
      </c>
      <c r="G1077" s="20" t="s">
        <v>360</v>
      </c>
      <c r="H1077" s="31" t="str">
        <f aca="false">CONCATENATE(D1077, "_", E1077, "_", LEFT(F1077,FIND(" ",F1077) - 1), "_", RIGHT(F1077,LEN(F1077) - FIND(" ",F1077)), "_", G1077)</f>
        <v>Communication_Emails_Delivery_Person_important</v>
      </c>
    </row>
    <row r="1078" customFormat="false" ht="15.75" hidden="false" customHeight="false" outlineLevel="0" collapsed="false">
      <c r="A1078" s="20" t="n">
        <v>1088</v>
      </c>
      <c r="B1078" s="31" t="s">
        <v>2455</v>
      </c>
      <c r="C1078" s="31" t="s">
        <v>2456</v>
      </c>
      <c r="D1078" s="8" t="s">
        <v>2340</v>
      </c>
      <c r="E1078" s="8" t="s">
        <v>2385</v>
      </c>
      <c r="F1078" s="8" t="s">
        <v>1404</v>
      </c>
      <c r="G1078" s="20" t="s">
        <v>226</v>
      </c>
      <c r="H1078" s="31" t="str">
        <f aca="false">CONCATENATE(D1078, "_", E1078, "_", LEFT(F1078,FIND(" ",F1078) - 1), "_", RIGHT(F1078,LEN(F1078) - FIND(" ",F1078)), "_", G1078)</f>
        <v>Communication_Emails_Delivery_Person_benefit</v>
      </c>
    </row>
    <row r="1079" customFormat="false" ht="15.75" hidden="false" customHeight="false" outlineLevel="0" collapsed="false">
      <c r="A1079" s="20" t="n">
        <v>1089</v>
      </c>
      <c r="B1079" s="31" t="s">
        <v>2457</v>
      </c>
      <c r="C1079" s="31" t="s">
        <v>2458</v>
      </c>
      <c r="D1079" s="8" t="s">
        <v>2340</v>
      </c>
      <c r="E1079" s="8" t="s">
        <v>2385</v>
      </c>
      <c r="F1079" s="8" t="s">
        <v>1404</v>
      </c>
      <c r="G1079" s="20" t="s">
        <v>2459</v>
      </c>
      <c r="H1079" s="31" t="str">
        <f aca="false">CONCATENATE(D1079, "_", E1079, "_", LEFT(F1079,FIND(" ",F1079) - 1), "_", RIGHT(F1079,LEN(F1079) - FIND(" ",F1079)), "_", G1079)</f>
        <v>Communication_Emails_Delivery_Person_used</v>
      </c>
    </row>
    <row r="1080" customFormat="false" ht="15.75" hidden="false" customHeight="false" outlineLevel="0" collapsed="false">
      <c r="A1080" s="20" t="n">
        <v>1090</v>
      </c>
      <c r="B1080" s="31" t="s">
        <v>2460</v>
      </c>
      <c r="C1080" s="31" t="s">
        <v>2461</v>
      </c>
      <c r="D1080" s="8" t="s">
        <v>2340</v>
      </c>
      <c r="E1080" s="8" t="s">
        <v>2385</v>
      </c>
      <c r="F1080" s="8" t="s">
        <v>1404</v>
      </c>
      <c r="G1080" s="20" t="s">
        <v>3149</v>
      </c>
      <c r="H1080" s="31" t="str">
        <f aca="false">CONCATENATE(D1080, "_", E1080, "_", LEFT(F1080,FIND(" ",F1080) - 1), "_", RIGHT(F1080,LEN(F1080) - FIND(" ",F1080)), "_", G1080)</f>
        <v>Communication_Emails_Delivery_Person_arise</v>
      </c>
    </row>
    <row r="1081" customFormat="false" ht="15.75" hidden="false" customHeight="false" outlineLevel="0" collapsed="false">
      <c r="A1081" s="20" t="n">
        <v>1091</v>
      </c>
      <c r="B1081" s="31" t="s">
        <v>2462</v>
      </c>
      <c r="C1081" s="31" t="s">
        <v>2463</v>
      </c>
      <c r="D1081" s="8" t="s">
        <v>2340</v>
      </c>
      <c r="E1081" s="8" t="s">
        <v>2385</v>
      </c>
      <c r="F1081" s="8" t="s">
        <v>1404</v>
      </c>
      <c r="G1081" s="20" t="s">
        <v>119</v>
      </c>
      <c r="H1081" s="31" t="str">
        <f aca="false">CONCATENATE(D1081, "_", E1081, "_", LEFT(F1081,FIND(" ",F1081) - 1), "_", RIGHT(F1081,LEN(F1081) - FIND(" ",F1081)), "_", G1081)</f>
        <v>Communication_Emails_Delivery_Person_access</v>
      </c>
    </row>
    <row r="1082" customFormat="false" ht="15.75" hidden="false" customHeight="false" outlineLevel="0" collapsed="false">
      <c r="A1082" s="20" t="n">
        <v>1092</v>
      </c>
      <c r="B1082" s="31" t="s">
        <v>2464</v>
      </c>
      <c r="C1082" s="31" t="s">
        <v>2465</v>
      </c>
      <c r="D1082" s="8" t="s">
        <v>2340</v>
      </c>
      <c r="E1082" s="8" t="s">
        <v>2385</v>
      </c>
      <c r="F1082" s="8" t="s">
        <v>1404</v>
      </c>
      <c r="G1082" s="16" t="s">
        <v>3186</v>
      </c>
      <c r="H1082" s="31" t="str">
        <f aca="false">CONCATENATE(D1082, "_", E1082, "_", LEFT(F1082,FIND(" ",F1082) - 1), "_", RIGHT(F1082,LEN(F1082) - FIND(" ",F1082)), "_", G1082)</f>
        <v>Communication_Emails_Delivery_Person_improve</v>
      </c>
    </row>
    <row r="1083" customFormat="false" ht="15.75" hidden="false" customHeight="false" outlineLevel="0" collapsed="false">
      <c r="A1083" s="20" t="n">
        <v>1093</v>
      </c>
      <c r="B1083" s="31" t="s">
        <v>2466</v>
      </c>
      <c r="C1083" s="31" t="s">
        <v>2467</v>
      </c>
      <c r="D1083" s="8" t="s">
        <v>2340</v>
      </c>
      <c r="E1083" s="8" t="s">
        <v>2385</v>
      </c>
      <c r="F1083" s="8" t="s">
        <v>1426</v>
      </c>
      <c r="G1083" s="20" t="s">
        <v>119</v>
      </c>
      <c r="H1083" s="31" t="str">
        <f aca="false">CONCATENATE(D1083, "_", E1083, "_", LEFT(F1083,FIND(" ",F1083) - 1), "_", RIGHT(F1083,LEN(F1083) - FIND(" ",F1083)), "_", G1083)</f>
        <v>Communication_Emails_Fleet_Manager_access</v>
      </c>
    </row>
    <row r="1084" customFormat="false" ht="15.75" hidden="false" customHeight="false" outlineLevel="0" collapsed="false">
      <c r="A1084" s="20" t="n">
        <v>1094</v>
      </c>
      <c r="B1084" s="31" t="s">
        <v>2468</v>
      </c>
      <c r="C1084" s="31" t="s">
        <v>2469</v>
      </c>
      <c r="D1084" s="8" t="s">
        <v>2340</v>
      </c>
      <c r="E1084" s="8" t="s">
        <v>2385</v>
      </c>
      <c r="F1084" s="8" t="s">
        <v>1426</v>
      </c>
      <c r="G1084" s="20" t="s">
        <v>3152</v>
      </c>
      <c r="H1084" s="31" t="str">
        <f aca="false">CONCATENATE(D1084, "_", E1084, "_", LEFT(F1084,FIND(" ",F1084) - 1), "_", RIGHT(F1084,LEN(F1084) - FIND(" ",F1084)), "_", G1084)</f>
        <v>Communication_Emails_Fleet_Manager_include</v>
      </c>
    </row>
    <row r="1085" customFormat="false" ht="15.75" hidden="false" customHeight="false" outlineLevel="0" collapsed="false">
      <c r="A1085" s="20" t="n">
        <v>1095</v>
      </c>
      <c r="B1085" s="31" t="s">
        <v>2470</v>
      </c>
      <c r="C1085" s="31" t="s">
        <v>2471</v>
      </c>
      <c r="D1085" s="8" t="s">
        <v>2340</v>
      </c>
      <c r="E1085" s="8" t="s">
        <v>2385</v>
      </c>
      <c r="F1085" s="8" t="s">
        <v>1426</v>
      </c>
      <c r="G1085" s="20" t="s">
        <v>146</v>
      </c>
      <c r="H1085" s="31" t="str">
        <f aca="false">CONCATENATE(D1085, "_", E1085, "_", LEFT(F1085,FIND(" ",F1085) - 1), "_", RIGHT(F1085,LEN(F1085) - FIND(" ",F1085)), "_", G1085)</f>
        <v>Communication_Emails_Fleet_Manager_enhance</v>
      </c>
    </row>
    <row r="1086" customFormat="false" ht="15.75" hidden="false" customHeight="false" outlineLevel="0" collapsed="false">
      <c r="A1086" s="20" t="n">
        <v>1096</v>
      </c>
      <c r="B1086" s="31" t="s">
        <v>2472</v>
      </c>
      <c r="C1086" s="31" t="s">
        <v>2473</v>
      </c>
      <c r="D1086" s="8" t="s">
        <v>2340</v>
      </c>
      <c r="E1086" s="8" t="s">
        <v>2385</v>
      </c>
      <c r="F1086" s="8" t="s">
        <v>1426</v>
      </c>
      <c r="G1086" s="20" t="s">
        <v>89</v>
      </c>
      <c r="H1086" s="31" t="str">
        <f aca="false">CONCATENATE(D1086, "_", E1086, "_", LEFT(F1086,FIND(" ",F1086) - 1), "_", RIGHT(F1086,LEN(F1086) - FIND(" ",F1086)), "_", G1086)</f>
        <v>Communication_Emails_Fleet_Manager_search</v>
      </c>
    </row>
    <row r="1087" customFormat="false" ht="15.75" hidden="false" customHeight="false" outlineLevel="0" collapsed="false">
      <c r="A1087" s="20" t="n">
        <v>1097</v>
      </c>
      <c r="B1087" s="31" t="s">
        <v>2474</v>
      </c>
      <c r="C1087" s="31" t="s">
        <v>2475</v>
      </c>
      <c r="D1087" s="8" t="s">
        <v>2340</v>
      </c>
      <c r="E1087" s="8" t="s">
        <v>2385</v>
      </c>
      <c r="F1087" s="8" t="s">
        <v>1426</v>
      </c>
      <c r="G1087" s="20" t="s">
        <v>3293</v>
      </c>
      <c r="H1087" s="31" t="str">
        <f aca="false">CONCATENATE(D1087, "_", E1087, "_", LEFT(F1087,FIND(" ",F1087) - 1), "_", RIGHT(F1087,LEN(F1087) - FIND(" ",F1087)), "_", G1087)</f>
        <v>Communication_Emails_Fleet_Manager_viewed</v>
      </c>
    </row>
    <row r="1088" customFormat="false" ht="15.75" hidden="false" customHeight="false" outlineLevel="0" collapsed="false">
      <c r="A1088" s="20" t="n">
        <v>1098</v>
      </c>
      <c r="B1088" s="31" t="s">
        <v>2476</v>
      </c>
      <c r="C1088" s="31" t="s">
        <v>2477</v>
      </c>
      <c r="D1088" s="8" t="s">
        <v>2340</v>
      </c>
      <c r="E1088" s="8" t="s">
        <v>2385</v>
      </c>
      <c r="F1088" s="8" t="s">
        <v>1426</v>
      </c>
      <c r="G1088" s="16" t="s">
        <v>3186</v>
      </c>
      <c r="H1088" s="31" t="str">
        <f aca="false">CONCATENATE(D1088, "_", E1088, "_", LEFT(F1088,FIND(" ",F1088) - 1), "_", RIGHT(F1088,LEN(F1088) - FIND(" ",F1088)), "_", G1088)</f>
        <v>Communication_Emails_Fleet_Manager_improve</v>
      </c>
    </row>
    <row r="1089" customFormat="false" ht="15.75" hidden="false" customHeight="false" outlineLevel="0" collapsed="false">
      <c r="A1089" s="20" t="n">
        <v>1099</v>
      </c>
      <c r="B1089" s="31" t="s">
        <v>2478</v>
      </c>
      <c r="C1089" s="31" t="s">
        <v>2479</v>
      </c>
      <c r="D1089" s="8" t="s">
        <v>2340</v>
      </c>
      <c r="E1089" s="8" t="s">
        <v>2385</v>
      </c>
      <c r="F1089" s="8" t="s">
        <v>1426</v>
      </c>
      <c r="G1089" s="20" t="s">
        <v>3190</v>
      </c>
      <c r="H1089" s="31" t="str">
        <f aca="false">CONCATENATE(D1089, "_", E1089, "_", LEFT(F1089,FIND(" ",F1089) - 1), "_", RIGHT(F1089,LEN(F1089) - FIND(" ",F1089)), "_", G1089)</f>
        <v>Communication_Emails_Fleet_Manager_locate</v>
      </c>
    </row>
    <row r="1090" customFormat="false" ht="15.75" hidden="false" customHeight="false" outlineLevel="0" collapsed="false">
      <c r="A1090" s="20" t="n">
        <v>1100</v>
      </c>
      <c r="B1090" s="31" t="s">
        <v>2480</v>
      </c>
      <c r="C1090" s="31" t="s">
        <v>2481</v>
      </c>
      <c r="D1090" s="8" t="s">
        <v>2340</v>
      </c>
      <c r="E1090" s="8" t="s">
        <v>2385</v>
      </c>
      <c r="F1090" s="8" t="s">
        <v>1426</v>
      </c>
      <c r="G1090" s="20" t="s">
        <v>226</v>
      </c>
      <c r="H1090" s="31" t="str">
        <f aca="false">CONCATENATE(D1090, "_", E1090, "_", LEFT(F1090,FIND(" ",F1090) - 1), "_", RIGHT(F1090,LEN(F1090) - FIND(" ",F1090)), "_", G1090)</f>
        <v>Communication_Emails_Fleet_Manager_benefit</v>
      </c>
    </row>
    <row r="1091" customFormat="false" ht="15.75" hidden="false" customHeight="false" outlineLevel="0" collapsed="false">
      <c r="A1091" s="20" t="n">
        <v>1101</v>
      </c>
      <c r="B1091" s="31" t="s">
        <v>2482</v>
      </c>
      <c r="C1091" s="31" t="s">
        <v>2483</v>
      </c>
      <c r="D1091" s="8" t="s">
        <v>2340</v>
      </c>
      <c r="E1091" s="8" t="s">
        <v>2385</v>
      </c>
      <c r="F1091" s="8" t="s">
        <v>1426</v>
      </c>
      <c r="G1091" s="20" t="s">
        <v>2484</v>
      </c>
      <c r="H1091" s="31" t="str">
        <f aca="false">CONCATENATE(D1091, "_", E1091, "_", LEFT(F1091,FIND(" ",F1091) - 1), "_", RIGHT(F1091,LEN(F1091) - FIND(" ",F1091)), "_", G1091)</f>
        <v>Communication_Emails_Fleet_Manager_contain</v>
      </c>
    </row>
    <row r="1092" customFormat="false" ht="15.75" hidden="false" customHeight="false" outlineLevel="0" collapsed="false">
      <c r="A1092" s="20" t="n">
        <v>1102</v>
      </c>
      <c r="B1092" s="31" t="s">
        <v>2485</v>
      </c>
      <c r="C1092" s="31" t="s">
        <v>2486</v>
      </c>
      <c r="D1092" s="8" t="s">
        <v>2340</v>
      </c>
      <c r="E1092" s="8" t="s">
        <v>2385</v>
      </c>
      <c r="F1092" s="8" t="s">
        <v>1426</v>
      </c>
      <c r="G1092" s="16" t="s">
        <v>3186</v>
      </c>
      <c r="H1092" s="31" t="str">
        <f aca="false">CONCATENATE(D1092, "_", E1092, "_", LEFT(F1092,FIND(" ",F1092) - 1), "_", RIGHT(F1092,LEN(F1092) - FIND(" ",F1092)), "_", G1092)</f>
        <v>Communication_Emails_Fleet_Manager_improve</v>
      </c>
    </row>
    <row r="1093" customFormat="false" ht="15.75" hidden="false" customHeight="false" outlineLevel="0" collapsed="false">
      <c r="A1093" s="20" t="n">
        <v>1103</v>
      </c>
      <c r="B1093" s="31" t="s">
        <v>2487</v>
      </c>
      <c r="C1093" s="31" t="s">
        <v>2488</v>
      </c>
      <c r="D1093" s="8" t="s">
        <v>2340</v>
      </c>
      <c r="E1093" s="8" t="s">
        <v>2385</v>
      </c>
      <c r="F1093" s="8" t="s">
        <v>1448</v>
      </c>
      <c r="G1093" s="16" t="s">
        <v>3159</v>
      </c>
      <c r="H1093" s="31" t="str">
        <f aca="false">CONCATENATE(D1093, "_", E1093, "_", LEFT(F1093,FIND(" ",F1093) - 1), "_", RIGHT(F1093,LEN(F1093) - FIND(" ",F1093)), "_", G1093)</f>
        <v>Communication_Emails_Vehicle_Assistant_filter</v>
      </c>
    </row>
    <row r="1094" customFormat="false" ht="15.75" hidden="false" customHeight="false" outlineLevel="0" collapsed="false">
      <c r="A1094" s="20" t="n">
        <v>1104</v>
      </c>
      <c r="B1094" s="31" t="s">
        <v>2489</v>
      </c>
      <c r="C1094" s="31" t="s">
        <v>2490</v>
      </c>
      <c r="D1094" s="8" t="s">
        <v>2340</v>
      </c>
      <c r="E1094" s="8" t="s">
        <v>2385</v>
      </c>
      <c r="F1094" s="8" t="s">
        <v>1448</v>
      </c>
      <c r="G1094" s="20" t="s">
        <v>3150</v>
      </c>
      <c r="H1094" s="31" t="str">
        <f aca="false">CONCATENATE(D1094, "_", E1094, "_", LEFT(F1094,FIND(" ",F1094) - 1), "_", RIGHT(F1094,LEN(F1094) - FIND(" ",F1094)), "_", G1094)</f>
        <v>Communication_Emails_Vehicle_Assistant_find</v>
      </c>
    </row>
    <row r="1095" customFormat="false" ht="15.75" hidden="false" customHeight="false" outlineLevel="0" collapsed="false">
      <c r="A1095" s="20" t="n">
        <v>1105</v>
      </c>
      <c r="B1095" s="31" t="s">
        <v>2491</v>
      </c>
      <c r="C1095" s="31" t="s">
        <v>2492</v>
      </c>
      <c r="D1095" s="8" t="s">
        <v>2340</v>
      </c>
      <c r="E1095" s="8" t="s">
        <v>2385</v>
      </c>
      <c r="F1095" s="8" t="s">
        <v>1448</v>
      </c>
      <c r="G1095" s="20" t="s">
        <v>89</v>
      </c>
      <c r="H1095" s="31" t="str">
        <f aca="false">CONCATENATE(D1095, "_", E1095, "_", LEFT(F1095,FIND(" ",F1095) - 1), "_", RIGHT(F1095,LEN(F1095) - FIND(" ",F1095)), "_", G1095)</f>
        <v>Communication_Emails_Vehicle_Assistant_search</v>
      </c>
    </row>
    <row r="1096" customFormat="false" ht="15.75" hidden="false" customHeight="false" outlineLevel="0" collapsed="false">
      <c r="A1096" s="20" t="n">
        <v>1106</v>
      </c>
      <c r="B1096" s="31" t="s">
        <v>2493</v>
      </c>
      <c r="C1096" s="31" t="s">
        <v>2494</v>
      </c>
      <c r="D1096" s="8" t="s">
        <v>2340</v>
      </c>
      <c r="E1096" s="8" t="s">
        <v>2385</v>
      </c>
      <c r="F1096" s="8" t="s">
        <v>1448</v>
      </c>
      <c r="G1096" s="16" t="s">
        <v>3222</v>
      </c>
      <c r="H1096" s="31" t="str">
        <f aca="false">CONCATENATE(D1096, "_", E1096, "_", LEFT(F1096,FIND(" ",F1096) - 1), "_", RIGHT(F1096,LEN(F1096) - FIND(" ",F1096)), "_", G1096)</f>
        <v>Communication_Emails_Vehicle_Assistant_gain</v>
      </c>
    </row>
    <row r="1097" customFormat="false" ht="15.75" hidden="false" customHeight="false" outlineLevel="0" collapsed="false">
      <c r="A1097" s="20" t="n">
        <v>1107</v>
      </c>
      <c r="B1097" s="31" t="s">
        <v>2495</v>
      </c>
      <c r="C1097" s="31" t="s">
        <v>2496</v>
      </c>
      <c r="D1097" s="8" t="s">
        <v>2340</v>
      </c>
      <c r="E1097" s="8" t="s">
        <v>2385</v>
      </c>
      <c r="F1097" s="8" t="s">
        <v>1448</v>
      </c>
      <c r="G1097" s="20" t="s">
        <v>236</v>
      </c>
      <c r="H1097" s="31" t="str">
        <f aca="false">CONCATENATE(D1097, "_", E1097, "_", LEFT(F1097,FIND(" ",F1097) - 1), "_", RIGHT(F1097,LEN(F1097) - FIND(" ",F1097)), "_", G1097)</f>
        <v>Communication_Emails_Vehicle_Assistant_combine</v>
      </c>
    </row>
    <row r="1098" customFormat="false" ht="15.75" hidden="false" customHeight="false" outlineLevel="0" collapsed="false">
      <c r="A1098" s="20" t="n">
        <v>1108</v>
      </c>
      <c r="B1098" s="31" t="s">
        <v>2497</v>
      </c>
      <c r="C1098" s="31" t="s">
        <v>2498</v>
      </c>
      <c r="D1098" s="8" t="s">
        <v>2340</v>
      </c>
      <c r="E1098" s="8" t="s">
        <v>2385</v>
      </c>
      <c r="F1098" s="8" t="s">
        <v>1448</v>
      </c>
      <c r="G1098" s="20" t="s">
        <v>3240</v>
      </c>
      <c r="H1098" s="31" t="str">
        <f aca="false">CONCATENATE(D1098, "_", E1098, "_", LEFT(F1098,FIND(" ",F1098) - 1), "_", RIGHT(F1098,LEN(F1098) - FIND(" ",F1098)), "_", G1098)</f>
        <v>Communication_Emails_Vehicle_Assistant_found</v>
      </c>
    </row>
    <row r="1099" customFormat="false" ht="15.75" hidden="false" customHeight="false" outlineLevel="0" collapsed="false">
      <c r="A1099" s="20" t="n">
        <v>1109</v>
      </c>
      <c r="B1099" s="31" t="s">
        <v>2499</v>
      </c>
      <c r="C1099" s="31" t="s">
        <v>2500</v>
      </c>
      <c r="D1099" s="8" t="s">
        <v>2340</v>
      </c>
      <c r="E1099" s="8" t="s">
        <v>2385</v>
      </c>
      <c r="F1099" s="8" t="s">
        <v>1448</v>
      </c>
      <c r="G1099" s="20" t="s">
        <v>3199</v>
      </c>
      <c r="H1099" s="31" t="str">
        <f aca="false">CONCATENATE(D1099, "_", E1099, "_", LEFT(F1099,FIND(" ",F1099) - 1), "_", RIGHT(F1099,LEN(F1099) - FIND(" ",F1099)), "_", G1099)</f>
        <v>Communication_Emails_Vehicle_Assistant_description</v>
      </c>
    </row>
    <row r="1100" customFormat="false" ht="15.75" hidden="false" customHeight="false" outlineLevel="0" collapsed="false">
      <c r="A1100" s="20" t="n">
        <v>1110</v>
      </c>
      <c r="B1100" s="31" t="s">
        <v>2501</v>
      </c>
      <c r="C1100" s="31" t="s">
        <v>2502</v>
      </c>
      <c r="D1100" s="8" t="s">
        <v>2340</v>
      </c>
      <c r="E1100" s="8" t="s">
        <v>2385</v>
      </c>
      <c r="F1100" s="8" t="s">
        <v>1448</v>
      </c>
      <c r="G1100" s="20" t="s">
        <v>3294</v>
      </c>
      <c r="H1100" s="31" t="str">
        <f aca="false">CONCATENATE(D1100, "_", E1100, "_", LEFT(F1100,FIND(" ",F1100) - 1), "_", RIGHT(F1100,LEN(F1100) - FIND(" ",F1100)), "_", G1100)</f>
        <v>Communication_Emails_Vehicle_Assistant_selected</v>
      </c>
    </row>
    <row r="1101" customFormat="false" ht="15.75" hidden="false" customHeight="false" outlineLevel="0" collapsed="false">
      <c r="A1101" s="20" t="n">
        <v>1111</v>
      </c>
      <c r="B1101" s="31" t="s">
        <v>2503</v>
      </c>
      <c r="C1101" s="31" t="s">
        <v>2504</v>
      </c>
      <c r="D1101" s="8" t="s">
        <v>2340</v>
      </c>
      <c r="E1101" s="8" t="s">
        <v>2385</v>
      </c>
      <c r="F1101" s="8" t="s">
        <v>1448</v>
      </c>
      <c r="G1101" s="20" t="s">
        <v>3164</v>
      </c>
      <c r="H1101" s="31" t="str">
        <f aca="false">CONCATENATE(D1101, "_", E1101, "_", LEFT(F1101,FIND(" ",F1101) - 1), "_", RIGHT(F1101,LEN(F1101) - FIND(" ",F1101)), "_", G1101)</f>
        <v>Communication_Emails_Vehicle_Assistant_utilize</v>
      </c>
    </row>
    <row r="1102" customFormat="false" ht="15.75" hidden="false" customHeight="false" outlineLevel="0" collapsed="false">
      <c r="A1102" s="20" t="n">
        <v>1112</v>
      </c>
      <c r="B1102" s="31" t="s">
        <v>2505</v>
      </c>
      <c r="C1102" s="31" t="s">
        <v>2506</v>
      </c>
      <c r="D1102" s="8" t="s">
        <v>2340</v>
      </c>
      <c r="E1102" s="8" t="s">
        <v>2385</v>
      </c>
      <c r="F1102" s="8" t="s">
        <v>1448</v>
      </c>
      <c r="G1102" s="20" t="s">
        <v>3226</v>
      </c>
      <c r="H1102" s="31" t="str">
        <f aca="false">CONCATENATE(D1102, "_", E1102, "_", LEFT(F1102,FIND(" ",F1102) - 1), "_", RIGHT(F1102,LEN(F1102) - FIND(" ",F1102)), "_", G1102)</f>
        <v>Communication_Emails_Vehicle_Assistant_significance</v>
      </c>
    </row>
    <row r="1103" customFormat="false" ht="15.75" hidden="false" customHeight="false" outlineLevel="0" collapsed="false">
      <c r="A1103" s="20" t="n">
        <v>1113</v>
      </c>
      <c r="B1103" s="31" t="s">
        <v>2507</v>
      </c>
      <c r="C1103" s="31" t="s">
        <v>2508</v>
      </c>
      <c r="D1103" s="8" t="s">
        <v>2340</v>
      </c>
      <c r="E1103" s="8" t="s">
        <v>2509</v>
      </c>
      <c r="F1103" s="8" t="s">
        <v>1360</v>
      </c>
      <c r="G1103" s="20" t="s">
        <v>146</v>
      </c>
      <c r="H1103" s="31" t="str">
        <f aca="false">CONCATENATE(D1103, "_", E1103, "_", LEFT(F1103,FIND(" ",F1103) - 1), "_", RIGHT(F1103,LEN(F1103) - FIND(" ",F1103)), "_", G1103)</f>
        <v>Communication_Push_Notification_Transport_Manager_enhance</v>
      </c>
    </row>
    <row r="1104" customFormat="false" ht="15.75" hidden="false" customHeight="false" outlineLevel="0" collapsed="false">
      <c r="A1104" s="20" t="n">
        <v>1114</v>
      </c>
      <c r="B1104" s="31" t="s">
        <v>2510</v>
      </c>
      <c r="C1104" s="31" t="s">
        <v>2511</v>
      </c>
      <c r="D1104" s="8" t="s">
        <v>2340</v>
      </c>
      <c r="E1104" s="8" t="s">
        <v>2509</v>
      </c>
      <c r="F1104" s="8" t="s">
        <v>1360</v>
      </c>
      <c r="G1104" s="20" t="s">
        <v>3152</v>
      </c>
      <c r="H1104" s="31" t="str">
        <f aca="false">CONCATENATE(D1104, "_", E1104, "_", LEFT(F1104,FIND(" ",F1104) - 1), "_", RIGHT(F1104,LEN(F1104) - FIND(" ",F1104)), "_", G1104)</f>
        <v>Communication_Push_Notification_Transport_Manager_include</v>
      </c>
    </row>
    <row r="1105" customFormat="false" ht="15.75" hidden="false" customHeight="false" outlineLevel="0" collapsed="false">
      <c r="A1105" s="20" t="n">
        <v>1115</v>
      </c>
      <c r="B1105" s="31" t="s">
        <v>2512</v>
      </c>
      <c r="C1105" s="31" t="s">
        <v>2513</v>
      </c>
      <c r="D1105" s="8" t="s">
        <v>2340</v>
      </c>
      <c r="E1105" s="8" t="s">
        <v>2509</v>
      </c>
      <c r="F1105" s="8" t="s">
        <v>1360</v>
      </c>
      <c r="G1105" s="20" t="s">
        <v>3160</v>
      </c>
      <c r="H1105" s="31" t="str">
        <f aca="false">CONCATENATE(D1105, "_", E1105, "_", LEFT(F1105,FIND(" ",F1105) - 1), "_", RIGHT(F1105,LEN(F1105) - FIND(" ",F1105)), "_", G1105)</f>
        <v>Communication_Push_Notification_Transport_Manager_view</v>
      </c>
    </row>
    <row r="1106" customFormat="false" ht="15.75" hidden="false" customHeight="false" outlineLevel="0" collapsed="false">
      <c r="A1106" s="20" t="n">
        <v>1116</v>
      </c>
      <c r="B1106" s="31" t="s">
        <v>2514</v>
      </c>
      <c r="C1106" s="31" t="s">
        <v>2515</v>
      </c>
      <c r="D1106" s="8" t="s">
        <v>2340</v>
      </c>
      <c r="E1106" s="8" t="s">
        <v>2509</v>
      </c>
      <c r="F1106" s="8" t="s">
        <v>1360</v>
      </c>
      <c r="G1106" s="20" t="s">
        <v>3150</v>
      </c>
      <c r="H1106" s="31" t="str">
        <f aca="false">CONCATENATE(D1106, "_", E1106, "_", LEFT(F1106,FIND(" ",F1106) - 1), "_", RIGHT(F1106,LEN(F1106) - FIND(" ",F1106)), "_", G1106)</f>
        <v>Communication_Push_Notification_Transport_Manager_find</v>
      </c>
    </row>
    <row r="1107" customFormat="false" ht="15.75" hidden="false" customHeight="false" outlineLevel="0" collapsed="false">
      <c r="A1107" s="20" t="n">
        <v>1117</v>
      </c>
      <c r="B1107" s="31" t="s">
        <v>2516</v>
      </c>
      <c r="C1107" s="31" t="s">
        <v>2517</v>
      </c>
      <c r="D1107" s="8" t="s">
        <v>2340</v>
      </c>
      <c r="E1107" s="8" t="s">
        <v>2509</v>
      </c>
      <c r="F1107" s="8" t="s">
        <v>1360</v>
      </c>
      <c r="G1107" s="20" t="s">
        <v>459</v>
      </c>
      <c r="H1107" s="31" t="str">
        <f aca="false">CONCATENATE(D1107, "_", E1107, "_", LEFT(F1107,FIND(" ",F1107) - 1), "_", RIGHT(F1107,LEN(F1107) - FIND(" ",F1107)), "_", G1107)</f>
        <v>Communication_Push_Notification_Transport_Manager_manage</v>
      </c>
    </row>
    <row r="1108" customFormat="false" ht="15.75" hidden="false" customHeight="false" outlineLevel="0" collapsed="false">
      <c r="A1108" s="20" t="n">
        <v>1118</v>
      </c>
      <c r="B1108" s="31" t="s">
        <v>2518</v>
      </c>
      <c r="C1108" s="31" t="s">
        <v>2519</v>
      </c>
      <c r="D1108" s="8" t="s">
        <v>2340</v>
      </c>
      <c r="E1108" s="8" t="s">
        <v>2509</v>
      </c>
      <c r="F1108" s="8" t="s">
        <v>1360</v>
      </c>
      <c r="G1108" s="20" t="s">
        <v>226</v>
      </c>
      <c r="H1108" s="31" t="str">
        <f aca="false">CONCATENATE(D1108, "_", E1108, "_", LEFT(F1108,FIND(" ",F1108) - 1), "_", RIGHT(F1108,LEN(F1108) - FIND(" ",F1108)), "_", G1108)</f>
        <v>Communication_Push_Notification_Transport_Manager_benefit</v>
      </c>
    </row>
    <row r="1109" customFormat="false" ht="15.75" hidden="false" customHeight="false" outlineLevel="0" collapsed="false">
      <c r="A1109" s="20" t="n">
        <v>1119</v>
      </c>
      <c r="B1109" s="31" t="s">
        <v>2520</v>
      </c>
      <c r="C1109" s="31" t="s">
        <v>2521</v>
      </c>
      <c r="D1109" s="8" t="s">
        <v>2340</v>
      </c>
      <c r="E1109" s="8" t="s">
        <v>2509</v>
      </c>
      <c r="F1109" s="8" t="s">
        <v>1360</v>
      </c>
      <c r="G1109" s="20" t="s">
        <v>128</v>
      </c>
      <c r="H1109" s="31" t="str">
        <f aca="false">CONCATENATE(D1109, "_", E1109, "_", LEFT(F1109,FIND(" ",F1109) - 1), "_", RIGHT(F1109,LEN(F1109) - FIND(" ",F1109)), "_", G1109)</f>
        <v>Communication_Push_Notification_Transport_Manager_impact</v>
      </c>
    </row>
    <row r="1110" customFormat="false" ht="15.75" hidden="false" customHeight="false" outlineLevel="0" collapsed="false">
      <c r="A1110" s="20" t="n">
        <v>1120</v>
      </c>
      <c r="B1110" s="31" t="s">
        <v>2522</v>
      </c>
      <c r="C1110" s="31" t="s">
        <v>2523</v>
      </c>
      <c r="D1110" s="8" t="s">
        <v>2340</v>
      </c>
      <c r="E1110" s="8" t="s">
        <v>2509</v>
      </c>
      <c r="F1110" s="8" t="s">
        <v>1360</v>
      </c>
      <c r="G1110" s="20" t="s">
        <v>119</v>
      </c>
      <c r="H1110" s="31" t="str">
        <f aca="false">CONCATENATE(D1110, "_", E1110, "_", LEFT(F1110,FIND(" ",F1110) - 1), "_", RIGHT(F1110,LEN(F1110) - FIND(" ",F1110)), "_", G1110)</f>
        <v>Communication_Push_Notification_Transport_Manager_access</v>
      </c>
    </row>
    <row r="1111" customFormat="false" ht="15.75" hidden="false" customHeight="false" outlineLevel="0" collapsed="false">
      <c r="A1111" s="20" t="n">
        <v>1121</v>
      </c>
      <c r="B1111" s="31" t="s">
        <v>2524</v>
      </c>
      <c r="C1111" s="31" t="s">
        <v>2525</v>
      </c>
      <c r="D1111" s="8" t="s">
        <v>2340</v>
      </c>
      <c r="E1111" s="8" t="s">
        <v>2509</v>
      </c>
      <c r="F1111" s="8" t="s">
        <v>1360</v>
      </c>
      <c r="G1111" s="20" t="s">
        <v>3295</v>
      </c>
      <c r="H1111" s="31" t="str">
        <f aca="false">CONCATENATE(D1111, "_", E1111, "_", LEFT(F1111,FIND(" ",F1111) - 1), "_", RIGHT(F1111,LEN(F1111) - FIND(" ",F1111)), "_", G1111)</f>
        <v>Communication_Push_Notification_Transport_Manager_expand</v>
      </c>
    </row>
    <row r="1112" customFormat="false" ht="15.75" hidden="false" customHeight="false" outlineLevel="0" collapsed="false">
      <c r="A1112" s="20" t="n">
        <v>1122</v>
      </c>
      <c r="B1112" s="31" t="s">
        <v>2526</v>
      </c>
      <c r="C1112" s="31" t="s">
        <v>2527</v>
      </c>
      <c r="D1112" s="8" t="s">
        <v>2340</v>
      </c>
      <c r="E1112" s="8" t="s">
        <v>2509</v>
      </c>
      <c r="F1112" s="8" t="s">
        <v>1360</v>
      </c>
      <c r="G1112" s="20" t="s">
        <v>2528</v>
      </c>
      <c r="H1112" s="31" t="str">
        <f aca="false">CONCATENATE(D1112, "_", E1112, "_", LEFT(F1112,FIND(" ",F1112) - 1), "_", RIGHT(F1112,LEN(F1112) - FIND(" ",F1112)), "_", G1112)</f>
        <v>Communication_Push_Notification_Transport_Manager_face</v>
      </c>
    </row>
    <row r="1113" customFormat="false" ht="15.75" hidden="false" customHeight="false" outlineLevel="0" collapsed="false">
      <c r="A1113" s="20" t="n">
        <v>1123</v>
      </c>
      <c r="B1113" s="31" t="s">
        <v>2529</v>
      </c>
      <c r="C1113" s="31" t="s">
        <v>2530</v>
      </c>
      <c r="D1113" s="8" t="s">
        <v>2340</v>
      </c>
      <c r="E1113" s="8" t="s">
        <v>2509</v>
      </c>
      <c r="F1113" s="8" t="s">
        <v>1382</v>
      </c>
      <c r="G1113" s="20" t="s">
        <v>3190</v>
      </c>
      <c r="H1113" s="31" t="str">
        <f aca="false">CONCATENATE(D1113, "_", E1113, "_", F1113, "_", G1113)</f>
        <v>Communication_Push_Notification_Driver_locate</v>
      </c>
    </row>
    <row r="1114" customFormat="false" ht="15.75" hidden="false" customHeight="false" outlineLevel="0" collapsed="false">
      <c r="A1114" s="20" t="n">
        <v>1124</v>
      </c>
      <c r="B1114" s="31" t="s">
        <v>2531</v>
      </c>
      <c r="C1114" s="31" t="s">
        <v>2532</v>
      </c>
      <c r="D1114" s="8" t="s">
        <v>2340</v>
      </c>
      <c r="E1114" s="8" t="s">
        <v>2509</v>
      </c>
      <c r="F1114" s="8" t="s">
        <v>1382</v>
      </c>
      <c r="G1114" s="20" t="s">
        <v>3152</v>
      </c>
      <c r="H1114" s="31" t="str">
        <f aca="false">CONCATENATE(D1114, "_", E1114, "_", F1114, "_", G1114)</f>
        <v>Communication_Push_Notification_Driver_include</v>
      </c>
    </row>
    <row r="1115" customFormat="false" ht="15.75" hidden="false" customHeight="false" outlineLevel="0" collapsed="false">
      <c r="A1115" s="20" t="n">
        <v>1125</v>
      </c>
      <c r="B1115" s="31" t="s">
        <v>2533</v>
      </c>
      <c r="C1115" s="31" t="s">
        <v>2534</v>
      </c>
      <c r="D1115" s="8" t="s">
        <v>2340</v>
      </c>
      <c r="E1115" s="8" t="s">
        <v>2509</v>
      </c>
      <c r="F1115" s="8" t="s">
        <v>1382</v>
      </c>
      <c r="G1115" s="16" t="s">
        <v>3186</v>
      </c>
      <c r="H1115" s="31" t="str">
        <f aca="false">CONCATENATE(D1115, "_", E1115, "_", F1115, "_", G1115)</f>
        <v>Communication_Push_Notification_Driver_improve</v>
      </c>
    </row>
    <row r="1116" customFormat="false" ht="15.75" hidden="false" customHeight="false" outlineLevel="0" collapsed="false">
      <c r="A1116" s="20" t="n">
        <v>1126</v>
      </c>
      <c r="B1116" s="31" t="s">
        <v>2535</v>
      </c>
      <c r="C1116" s="31" t="s">
        <v>2536</v>
      </c>
      <c r="D1116" s="8" t="s">
        <v>2340</v>
      </c>
      <c r="E1116" s="8" t="s">
        <v>2509</v>
      </c>
      <c r="F1116" s="8" t="s">
        <v>1382</v>
      </c>
      <c r="G1116" s="16" t="s">
        <v>3159</v>
      </c>
      <c r="H1116" s="31" t="str">
        <f aca="false">CONCATENATE(D1116, "_", E1116, "_", F1116, "_", G1116)</f>
        <v>Communication_Push_Notification_Driver_filter</v>
      </c>
    </row>
    <row r="1117" customFormat="false" ht="15.75" hidden="false" customHeight="false" outlineLevel="0" collapsed="false">
      <c r="A1117" s="20" t="n">
        <v>1127</v>
      </c>
      <c r="B1117" s="31" t="s">
        <v>2537</v>
      </c>
      <c r="C1117" s="31" t="s">
        <v>2538</v>
      </c>
      <c r="D1117" s="8" t="s">
        <v>2340</v>
      </c>
      <c r="E1117" s="8" t="s">
        <v>2509</v>
      </c>
      <c r="F1117" s="8" t="s">
        <v>1382</v>
      </c>
      <c r="G1117" s="20" t="s">
        <v>146</v>
      </c>
      <c r="H1117" s="31" t="str">
        <f aca="false">CONCATENATE(D1117, "_", E1117, "_", F1117, "_", G1117)</f>
        <v>Communication_Push_Notification_Driver_enhance</v>
      </c>
    </row>
    <row r="1118" customFormat="false" ht="15.75" hidden="false" customHeight="false" outlineLevel="0" collapsed="false">
      <c r="A1118" s="20" t="n">
        <v>1128</v>
      </c>
      <c r="B1118" s="31" t="s">
        <v>2539</v>
      </c>
      <c r="C1118" s="31" t="s">
        <v>2540</v>
      </c>
      <c r="D1118" s="8" t="s">
        <v>2340</v>
      </c>
      <c r="E1118" s="8" t="s">
        <v>2509</v>
      </c>
      <c r="F1118" s="8" t="s">
        <v>1382</v>
      </c>
      <c r="G1118" s="20" t="s">
        <v>3240</v>
      </c>
      <c r="H1118" s="31" t="str">
        <f aca="false">CONCATENATE(D1118, "_", E1118, "_", F1118, "_", G1118)</f>
        <v>Communication_Push_Notification_Driver_found</v>
      </c>
    </row>
    <row r="1119" customFormat="false" ht="15.75" hidden="false" customHeight="false" outlineLevel="0" collapsed="false">
      <c r="A1119" s="20" t="n">
        <v>1129</v>
      </c>
      <c r="B1119" s="31" t="s">
        <v>2541</v>
      </c>
      <c r="C1119" s="31" t="s">
        <v>2542</v>
      </c>
      <c r="D1119" s="8" t="s">
        <v>2340</v>
      </c>
      <c r="E1119" s="8" t="s">
        <v>2509</v>
      </c>
      <c r="F1119" s="8" t="s">
        <v>1382</v>
      </c>
      <c r="G1119" s="20" t="s">
        <v>3273</v>
      </c>
      <c r="H1119" s="31" t="str">
        <f aca="false">CONCATENATE(D1119, "_", E1119, "_", F1119, "_", G1119)</f>
        <v>Communication_Push_Notification_Driver_streamline</v>
      </c>
    </row>
    <row r="1120" customFormat="false" ht="15.75" hidden="false" customHeight="false" outlineLevel="0" collapsed="false">
      <c r="A1120" s="20" t="n">
        <v>1130</v>
      </c>
      <c r="B1120" s="31" t="s">
        <v>2543</v>
      </c>
      <c r="C1120" s="31" t="s">
        <v>2544</v>
      </c>
      <c r="D1120" s="8" t="s">
        <v>2340</v>
      </c>
      <c r="E1120" s="8" t="s">
        <v>2509</v>
      </c>
      <c r="F1120" s="8" t="s">
        <v>1382</v>
      </c>
      <c r="G1120" s="20" t="s">
        <v>226</v>
      </c>
      <c r="H1120" s="31" t="str">
        <f aca="false">CONCATENATE(D1120, "_", E1120, "_", F1120, "_", G1120)</f>
        <v>Communication_Push_Notification_Driver_benefit</v>
      </c>
    </row>
    <row r="1121" customFormat="false" ht="15.75" hidden="false" customHeight="false" outlineLevel="0" collapsed="false">
      <c r="A1121" s="20" t="n">
        <v>1131</v>
      </c>
      <c r="B1121" s="31" t="s">
        <v>2545</v>
      </c>
      <c r="C1121" s="31" t="s">
        <v>2546</v>
      </c>
      <c r="D1121" s="8" t="s">
        <v>2340</v>
      </c>
      <c r="E1121" s="8" t="s">
        <v>2509</v>
      </c>
      <c r="F1121" s="8" t="s">
        <v>1382</v>
      </c>
      <c r="G1121" s="20" t="s">
        <v>138</v>
      </c>
      <c r="H1121" s="31" t="str">
        <f aca="false">CONCATENATE(D1121, "_", E1121, "_", F1121, "_", G1121)</f>
        <v>Communication_Push_Notification_Driver_help</v>
      </c>
    </row>
    <row r="1122" customFormat="false" ht="15.75" hidden="false" customHeight="false" outlineLevel="0" collapsed="false">
      <c r="A1122" s="20" t="n">
        <v>1132</v>
      </c>
      <c r="B1122" s="31" t="s">
        <v>2547</v>
      </c>
      <c r="C1122" s="31" t="s">
        <v>2548</v>
      </c>
      <c r="D1122" s="8" t="s">
        <v>2340</v>
      </c>
      <c r="E1122" s="8" t="s">
        <v>2509</v>
      </c>
      <c r="F1122" s="8" t="s">
        <v>1382</v>
      </c>
      <c r="G1122" s="16" t="s">
        <v>3186</v>
      </c>
      <c r="H1122" s="31" t="str">
        <f aca="false">CONCATENATE(D1122, "_", E1122, "_", F1122, "_", G1122)</f>
        <v>Communication_Push_Notification_Driver_improve</v>
      </c>
    </row>
    <row r="1123" customFormat="false" ht="15.75" hidden="false" customHeight="false" outlineLevel="0" collapsed="false">
      <c r="A1123" s="20" t="n">
        <v>1133</v>
      </c>
      <c r="B1123" s="31" t="s">
        <v>2549</v>
      </c>
      <c r="C1123" s="31" t="s">
        <v>2550</v>
      </c>
      <c r="D1123" s="8" t="s">
        <v>2340</v>
      </c>
      <c r="E1123" s="8" t="s">
        <v>2509</v>
      </c>
      <c r="F1123" s="8" t="s">
        <v>1425</v>
      </c>
      <c r="G1123" s="20" t="s">
        <v>146</v>
      </c>
      <c r="H1123" s="31" t="str">
        <f aca="false">CONCATENATE(D1123, "_", E1123, "_", F1123, "_", G1123)</f>
        <v>Communication_Push_Notification_Fleet_Manager_enhance</v>
      </c>
    </row>
    <row r="1124" customFormat="false" ht="15.75" hidden="false" customHeight="false" outlineLevel="0" collapsed="false">
      <c r="A1124" s="20" t="n">
        <v>1134</v>
      </c>
      <c r="B1124" s="31" t="s">
        <v>2551</v>
      </c>
      <c r="C1124" s="31" t="s">
        <v>2552</v>
      </c>
      <c r="D1124" s="8" t="s">
        <v>2340</v>
      </c>
      <c r="E1124" s="8" t="s">
        <v>2509</v>
      </c>
      <c r="F1124" s="8" t="s">
        <v>1425</v>
      </c>
      <c r="G1124" s="20" t="s">
        <v>3152</v>
      </c>
      <c r="H1124" s="31" t="str">
        <f aca="false">CONCATENATE(D1124, "_", E1124, "_", F1124, "_", G1124)</f>
        <v>Communication_Push_Notification_Fleet_Manager_include</v>
      </c>
    </row>
    <row r="1125" customFormat="false" ht="15.75" hidden="false" customHeight="false" outlineLevel="0" collapsed="false">
      <c r="A1125" s="20" t="n">
        <v>1135</v>
      </c>
      <c r="B1125" s="31" t="s">
        <v>2553</v>
      </c>
      <c r="C1125" s="31" t="s">
        <v>2554</v>
      </c>
      <c r="D1125" s="8" t="s">
        <v>2340</v>
      </c>
      <c r="E1125" s="8" t="s">
        <v>2509</v>
      </c>
      <c r="F1125" s="8" t="s">
        <v>1425</v>
      </c>
      <c r="G1125" s="20" t="s">
        <v>3296</v>
      </c>
      <c r="H1125" s="31" t="str">
        <f aca="false">CONCATENATE(D1125, "_", E1125, "_", F1125, "_", G1125)</f>
        <v>Communication_Push_Notification_Fleet_Manager_utilized</v>
      </c>
    </row>
    <row r="1126" customFormat="false" ht="15.75" hidden="false" customHeight="false" outlineLevel="0" collapsed="false">
      <c r="A1126" s="20" t="n">
        <v>1136</v>
      </c>
      <c r="B1126" s="31" t="s">
        <v>2555</v>
      </c>
      <c r="C1126" s="31" t="s">
        <v>2556</v>
      </c>
      <c r="D1126" s="8" t="s">
        <v>2340</v>
      </c>
      <c r="E1126" s="8" t="s">
        <v>2509</v>
      </c>
      <c r="F1126" s="8" t="s">
        <v>1425</v>
      </c>
      <c r="G1126" s="20" t="s">
        <v>3150</v>
      </c>
      <c r="H1126" s="31" t="str">
        <f aca="false">CONCATENATE(D1126, "_", E1126, "_", F1126, "_", G1126)</f>
        <v>Communication_Push_Notification_Fleet_Manager_find</v>
      </c>
    </row>
    <row r="1127" customFormat="false" ht="15.75" hidden="false" customHeight="false" outlineLevel="0" collapsed="false">
      <c r="A1127" s="20" t="n">
        <v>1137</v>
      </c>
      <c r="B1127" s="31" t="s">
        <v>2557</v>
      </c>
      <c r="C1127" s="31" t="s">
        <v>2558</v>
      </c>
      <c r="D1127" s="8" t="s">
        <v>2340</v>
      </c>
      <c r="E1127" s="8" t="s">
        <v>2509</v>
      </c>
      <c r="F1127" s="8" t="s">
        <v>1425</v>
      </c>
      <c r="G1127" s="20" t="s">
        <v>3297</v>
      </c>
      <c r="H1127" s="31" t="str">
        <f aca="false">CONCATENATE(D1127, "_", E1127, "_", F1127, "_", G1127)</f>
        <v>Communication_Push_Notification_Fleet_Manager_simplify</v>
      </c>
    </row>
    <row r="1128" customFormat="false" ht="15.75" hidden="false" customHeight="false" outlineLevel="0" collapsed="false">
      <c r="A1128" s="20" t="n">
        <v>1138</v>
      </c>
      <c r="B1128" s="31" t="s">
        <v>2560</v>
      </c>
      <c r="C1128" s="31" t="s">
        <v>2561</v>
      </c>
      <c r="D1128" s="8" t="s">
        <v>2340</v>
      </c>
      <c r="E1128" s="8" t="s">
        <v>2509</v>
      </c>
      <c r="F1128" s="8" t="s">
        <v>1425</v>
      </c>
      <c r="G1128" s="20" t="s">
        <v>226</v>
      </c>
      <c r="H1128" s="31" t="str">
        <f aca="false">CONCATENATE(D1128, "_", E1128, "_", F1128, "_", G1128)</f>
        <v>Communication_Push_Notification_Fleet_Manager_benefit</v>
      </c>
    </row>
    <row r="1129" customFormat="false" ht="15.75" hidden="false" customHeight="false" outlineLevel="0" collapsed="false">
      <c r="A1129" s="20" t="n">
        <v>1139</v>
      </c>
      <c r="B1129" s="31" t="s">
        <v>2562</v>
      </c>
      <c r="C1129" s="31" t="s">
        <v>2563</v>
      </c>
      <c r="D1129" s="8" t="s">
        <v>2340</v>
      </c>
      <c r="E1129" s="8" t="s">
        <v>2509</v>
      </c>
      <c r="F1129" s="8" t="s">
        <v>1425</v>
      </c>
      <c r="G1129" s="20" t="s">
        <v>3149</v>
      </c>
      <c r="H1129" s="31" t="str">
        <f aca="false">CONCATENATE(D1129, "_", E1129, "_", F1129, "_", G1129)</f>
        <v>Communication_Push_Notification_Fleet_Manager_arise</v>
      </c>
    </row>
    <row r="1130" customFormat="false" ht="15.75" hidden="false" customHeight="false" outlineLevel="0" collapsed="false">
      <c r="A1130" s="20" t="n">
        <v>1140</v>
      </c>
      <c r="B1130" s="31" t="s">
        <v>2564</v>
      </c>
      <c r="C1130" s="31" t="s">
        <v>2565</v>
      </c>
      <c r="D1130" s="8" t="s">
        <v>2340</v>
      </c>
      <c r="E1130" s="8" t="s">
        <v>2509</v>
      </c>
      <c r="F1130" s="8" t="s">
        <v>1425</v>
      </c>
      <c r="G1130" s="20" t="s">
        <v>128</v>
      </c>
      <c r="H1130" s="31" t="str">
        <f aca="false">CONCATENATE(D1130, "_", E1130, "_", F1130, "_", G1130)</f>
        <v>Communication_Push_Notification_Fleet_Manager_impact</v>
      </c>
    </row>
    <row r="1131" customFormat="false" ht="15.75" hidden="false" customHeight="false" outlineLevel="0" collapsed="false">
      <c r="A1131" s="20" t="n">
        <v>1141</v>
      </c>
      <c r="B1131" s="31" t="s">
        <v>2566</v>
      </c>
      <c r="C1131" s="31" t="s">
        <v>2567</v>
      </c>
      <c r="D1131" s="8" t="s">
        <v>2340</v>
      </c>
      <c r="E1131" s="8" t="s">
        <v>2509</v>
      </c>
      <c r="F1131" s="8" t="s">
        <v>1425</v>
      </c>
      <c r="G1131" s="20" t="s">
        <v>261</v>
      </c>
      <c r="H1131" s="31" t="str">
        <f aca="false">CONCATENATE(D1131, "_", E1131, "_", F1131, "_", G1131)</f>
        <v>Communication_Push_Notification_Fleet_Manager_provide</v>
      </c>
    </row>
    <row r="1132" customFormat="false" ht="15.75" hidden="false" customHeight="false" outlineLevel="0" collapsed="false">
      <c r="A1132" s="20" t="n">
        <v>1142</v>
      </c>
      <c r="B1132" s="31" t="s">
        <v>2568</v>
      </c>
      <c r="C1132" s="31" t="s">
        <v>2569</v>
      </c>
      <c r="D1132" s="8" t="s">
        <v>2340</v>
      </c>
      <c r="E1132" s="8" t="s">
        <v>2509</v>
      </c>
      <c r="F1132" s="8" t="s">
        <v>1425</v>
      </c>
      <c r="G1132" s="20" t="s">
        <v>2570</v>
      </c>
      <c r="H1132" s="31" t="str">
        <f aca="false">CONCATENATE(D1132, "_", E1132, "_", F1132, "_", G1132)</f>
        <v>Communication_Push_Notification_Fleet_Manager_rate</v>
      </c>
    </row>
    <row r="1133" customFormat="false" ht="15.75" hidden="false" customHeight="false" outlineLevel="0" collapsed="false">
      <c r="A1133" s="20" t="n">
        <v>1143</v>
      </c>
      <c r="B1133" s="31" t="s">
        <v>2571</v>
      </c>
      <c r="C1133" s="31" t="s">
        <v>2572</v>
      </c>
      <c r="D1133" s="8" t="s">
        <v>2340</v>
      </c>
      <c r="E1133" s="8" t="s">
        <v>2509</v>
      </c>
      <c r="F1133" s="8" t="s">
        <v>1447</v>
      </c>
      <c r="G1133" s="16" t="s">
        <v>3186</v>
      </c>
      <c r="H1133" s="31" t="str">
        <f aca="false">CONCATENATE(D1133, "_", E1133, "_", F1133, "_", G1133)</f>
        <v>Communication_Push_Notification_Vehicle_Assistant_improve</v>
      </c>
    </row>
    <row r="1134" customFormat="false" ht="15.75" hidden="false" customHeight="false" outlineLevel="0" collapsed="false">
      <c r="A1134" s="20" t="n">
        <v>1144</v>
      </c>
      <c r="B1134" s="31" t="s">
        <v>2573</v>
      </c>
      <c r="C1134" s="31" t="s">
        <v>2574</v>
      </c>
      <c r="D1134" s="8" t="s">
        <v>2340</v>
      </c>
      <c r="E1134" s="8" t="s">
        <v>2509</v>
      </c>
      <c r="F1134" s="8" t="s">
        <v>1447</v>
      </c>
      <c r="G1134" s="20" t="s">
        <v>146</v>
      </c>
      <c r="H1134" s="31" t="str">
        <f aca="false">CONCATENATE(D1134, "_", E1134, "_", F1134, "_", G1134)</f>
        <v>Communication_Push_Notification_Vehicle_Assistant_enhance</v>
      </c>
    </row>
    <row r="1135" customFormat="false" ht="15.75" hidden="false" customHeight="false" outlineLevel="0" collapsed="false">
      <c r="A1135" s="20" t="n">
        <v>1145</v>
      </c>
      <c r="B1135" s="31" t="s">
        <v>2575</v>
      </c>
      <c r="C1135" s="31" t="s">
        <v>2576</v>
      </c>
      <c r="D1135" s="8" t="s">
        <v>2340</v>
      </c>
      <c r="E1135" s="8" t="s">
        <v>2509</v>
      </c>
      <c r="F1135" s="8" t="s">
        <v>1447</v>
      </c>
      <c r="G1135" s="20" t="s">
        <v>3199</v>
      </c>
      <c r="H1135" s="31" t="str">
        <f aca="false">CONCATENATE(D1135, "_", E1135, "_", F1135, "_", G1135)</f>
        <v>Communication_Push_Notification_Vehicle_Assistant_description</v>
      </c>
    </row>
    <row r="1136" customFormat="false" ht="15.75" hidden="false" customHeight="false" outlineLevel="0" collapsed="false">
      <c r="A1136" s="20" t="n">
        <v>1146</v>
      </c>
      <c r="B1136" s="31" t="s">
        <v>2577</v>
      </c>
      <c r="C1136" s="31" t="s">
        <v>2578</v>
      </c>
      <c r="D1136" s="8" t="s">
        <v>2340</v>
      </c>
      <c r="E1136" s="8" t="s">
        <v>2509</v>
      </c>
      <c r="F1136" s="8" t="s">
        <v>1447</v>
      </c>
      <c r="G1136" s="20" t="s">
        <v>3150</v>
      </c>
      <c r="H1136" s="31" t="str">
        <f aca="false">CONCATENATE(D1136, "_", E1136, "_", F1136, "_", G1136)</f>
        <v>Communication_Push_Notification_Vehicle_Assistant_find</v>
      </c>
    </row>
    <row r="1137" customFormat="false" ht="15.75" hidden="false" customHeight="false" outlineLevel="0" collapsed="false">
      <c r="A1137" s="20" t="n">
        <v>1147</v>
      </c>
      <c r="B1137" s="31" t="s">
        <v>2579</v>
      </c>
      <c r="C1137" s="31" t="s">
        <v>2580</v>
      </c>
      <c r="D1137" s="8" t="s">
        <v>2340</v>
      </c>
      <c r="E1137" s="8" t="s">
        <v>2509</v>
      </c>
      <c r="F1137" s="8" t="s">
        <v>1447</v>
      </c>
      <c r="G1137" s="20" t="s">
        <v>3201</v>
      </c>
      <c r="H1137" s="31" t="str">
        <f aca="false">CONCATENATE(D1137, "_", E1137, "_", F1137, "_", G1137)</f>
        <v>Communication_Push_Notification_Vehicle_Assistant_prioritize</v>
      </c>
    </row>
    <row r="1138" customFormat="false" ht="15.75" hidden="false" customHeight="false" outlineLevel="0" collapsed="false">
      <c r="A1138" s="20" t="n">
        <v>1148</v>
      </c>
      <c r="B1138" s="31" t="s">
        <v>2581</v>
      </c>
      <c r="C1138" s="31" t="s">
        <v>2582</v>
      </c>
      <c r="D1138" s="8" t="s">
        <v>2340</v>
      </c>
      <c r="E1138" s="8" t="s">
        <v>2509</v>
      </c>
      <c r="F1138" s="8" t="s">
        <v>1447</v>
      </c>
      <c r="G1138" s="16" t="s">
        <v>3186</v>
      </c>
      <c r="H1138" s="31" t="str">
        <f aca="false">CONCATENATE(D1138, "_", E1138, "_", F1138, "_", G1138)</f>
        <v>Communication_Push_Notification_Vehicle_Assistant_improve</v>
      </c>
    </row>
    <row r="1139" customFormat="false" ht="15.75" hidden="false" customHeight="false" outlineLevel="0" collapsed="false">
      <c r="A1139" s="20" t="n">
        <v>1149</v>
      </c>
      <c r="B1139" s="31" t="s">
        <v>2583</v>
      </c>
      <c r="C1139" s="31" t="s">
        <v>2584</v>
      </c>
      <c r="D1139" s="8" t="s">
        <v>2340</v>
      </c>
      <c r="E1139" s="8" t="s">
        <v>2509</v>
      </c>
      <c r="F1139" s="8" t="s">
        <v>1447</v>
      </c>
      <c r="G1139" s="20" t="s">
        <v>3155</v>
      </c>
      <c r="H1139" s="31" t="str">
        <f aca="false">CONCATENATE(D1139, "_", E1139, "_", F1139, "_", G1139)</f>
        <v>Communication_Push_Notification_Vehicle_Assistant_assist</v>
      </c>
    </row>
    <row r="1140" customFormat="false" ht="15.75" hidden="false" customHeight="false" outlineLevel="0" collapsed="false">
      <c r="A1140" s="20" t="n">
        <v>1150</v>
      </c>
      <c r="B1140" s="31" t="s">
        <v>2585</v>
      </c>
      <c r="C1140" s="31" t="s">
        <v>2586</v>
      </c>
      <c r="D1140" s="8" t="s">
        <v>2340</v>
      </c>
      <c r="E1140" s="8" t="s">
        <v>2509</v>
      </c>
      <c r="F1140" s="8" t="s">
        <v>1447</v>
      </c>
      <c r="G1140" s="20" t="s">
        <v>3150</v>
      </c>
      <c r="H1140" s="31" t="str">
        <f aca="false">CONCATENATE(D1140, "_", E1140, "_", F1140, "_", G1140)</f>
        <v>Communication_Push_Notification_Vehicle_Assistant_find</v>
      </c>
    </row>
    <row r="1141" customFormat="false" ht="15.75" hidden="false" customHeight="false" outlineLevel="0" collapsed="false">
      <c r="A1141" s="20" t="n">
        <v>1151</v>
      </c>
      <c r="B1141" s="31" t="s">
        <v>2587</v>
      </c>
      <c r="C1141" s="31" t="s">
        <v>2588</v>
      </c>
      <c r="D1141" s="8" t="s">
        <v>2340</v>
      </c>
      <c r="E1141" s="8" t="s">
        <v>2509</v>
      </c>
      <c r="F1141" s="8" t="s">
        <v>1447</v>
      </c>
      <c r="G1141" s="20" t="s">
        <v>1117</v>
      </c>
      <c r="H1141" s="31" t="str">
        <f aca="false">CONCATENATE(D1141, "_", E1141, "_", F1141, "_", G1141)</f>
        <v>Communication_Push_Notification_Vehicle_Assistant_use</v>
      </c>
    </row>
    <row r="1142" customFormat="false" ht="15.75" hidden="false" customHeight="false" outlineLevel="0" collapsed="false">
      <c r="A1142" s="20" t="n">
        <v>1152</v>
      </c>
      <c r="B1142" s="31" t="s">
        <v>2589</v>
      </c>
      <c r="C1142" s="31" t="s">
        <v>2590</v>
      </c>
      <c r="D1142" s="8" t="s">
        <v>2340</v>
      </c>
      <c r="E1142" s="8" t="s">
        <v>2509</v>
      </c>
      <c r="F1142" s="8" t="s">
        <v>1447</v>
      </c>
      <c r="G1142" s="20" t="s">
        <v>128</v>
      </c>
      <c r="H1142" s="31" t="str">
        <f aca="false">CONCATENATE(D1142, "_", E1142, "_", F1142, "_", G1142)</f>
        <v>Communication_Push_Notification_Vehicle_Assistant_impact</v>
      </c>
    </row>
    <row r="1143" customFormat="false" ht="15.75" hidden="false" customHeight="false" outlineLevel="0" collapsed="false">
      <c r="A1143" s="20" t="n">
        <v>1153</v>
      </c>
      <c r="B1143" s="31" t="s">
        <v>2591</v>
      </c>
      <c r="C1143" s="31" t="s">
        <v>2592</v>
      </c>
      <c r="D1143" s="8" t="s">
        <v>2340</v>
      </c>
      <c r="E1143" s="8" t="s">
        <v>2593</v>
      </c>
      <c r="F1143" s="8" t="s">
        <v>2594</v>
      </c>
      <c r="G1143" s="20" t="s">
        <v>119</v>
      </c>
      <c r="H1143" s="31" t="str">
        <f aca="false">CONCATENATE(D1143, "_", E1143, "_", F1143, "_", G1143)</f>
        <v>Communication_Chat_Support_View_Chat_access</v>
      </c>
    </row>
    <row r="1144" customFormat="false" ht="15.75" hidden="false" customHeight="false" outlineLevel="0" collapsed="false">
      <c r="A1144" s="20" t="n">
        <v>1154</v>
      </c>
      <c r="B1144" s="31" t="s">
        <v>2595</v>
      </c>
      <c r="C1144" s="31" t="s">
        <v>2596</v>
      </c>
      <c r="D1144" s="8" t="s">
        <v>2340</v>
      </c>
      <c r="E1144" s="8" t="s">
        <v>2593</v>
      </c>
      <c r="F1144" s="8" t="s">
        <v>2594</v>
      </c>
      <c r="G1144" s="20" t="s">
        <v>3233</v>
      </c>
      <c r="H1144" s="31" t="str">
        <f aca="false">CONCATENATE(D1144, "_", E1144, "_", F1144, "_", G1144)</f>
        <v>Communication_Chat_Support_View_Chat_click</v>
      </c>
    </row>
    <row r="1145" customFormat="false" ht="15.75" hidden="false" customHeight="false" outlineLevel="0" collapsed="false">
      <c r="A1145" s="20" t="n">
        <v>1155</v>
      </c>
      <c r="B1145" s="31" t="s">
        <v>2597</v>
      </c>
      <c r="C1145" s="31" t="s">
        <v>2598</v>
      </c>
      <c r="D1145" s="8" t="s">
        <v>2340</v>
      </c>
      <c r="E1145" s="8" t="s">
        <v>2593</v>
      </c>
      <c r="F1145" s="8" t="s">
        <v>2594</v>
      </c>
      <c r="G1145" s="20" t="s">
        <v>3298</v>
      </c>
      <c r="H1145" s="31" t="str">
        <f aca="false">CONCATENATE(D1145, "_", E1145, "_", F1145, "_", G1145)</f>
        <v>Communication_Chat_Support_View_Chat_revisit</v>
      </c>
    </row>
    <row r="1146" customFormat="false" ht="15.75" hidden="false" customHeight="false" outlineLevel="0" collapsed="false">
      <c r="A1146" s="20" t="n">
        <v>1156</v>
      </c>
      <c r="B1146" s="31" t="s">
        <v>2599</v>
      </c>
      <c r="C1146" s="31" t="s">
        <v>2600</v>
      </c>
      <c r="D1146" s="8" t="s">
        <v>2340</v>
      </c>
      <c r="E1146" s="8" t="s">
        <v>2593</v>
      </c>
      <c r="F1146" s="8" t="s">
        <v>2594</v>
      </c>
      <c r="G1146" s="20" t="s">
        <v>3150</v>
      </c>
      <c r="H1146" s="31" t="str">
        <f aca="false">CONCATENATE(D1146, "_", E1146, "_", F1146, "_", G1146)</f>
        <v>Communication_Chat_Support_View_Chat_find</v>
      </c>
    </row>
    <row r="1147" customFormat="false" ht="15.75" hidden="false" customHeight="false" outlineLevel="0" collapsed="false">
      <c r="A1147" s="20" t="n">
        <v>1157</v>
      </c>
      <c r="B1147" s="31" t="s">
        <v>2601</v>
      </c>
      <c r="C1147" s="31" t="s">
        <v>2602</v>
      </c>
      <c r="D1147" s="8" t="s">
        <v>2340</v>
      </c>
      <c r="E1147" s="8" t="s">
        <v>2593</v>
      </c>
      <c r="F1147" s="8" t="s">
        <v>2594</v>
      </c>
      <c r="G1147" s="20" t="s">
        <v>3150</v>
      </c>
      <c r="H1147" s="31" t="str">
        <f aca="false">CONCATENATE(D1147, "_", E1147, "_", F1147, "_", G1147)</f>
        <v>Communication_Chat_Support_View_Chat_find</v>
      </c>
    </row>
    <row r="1148" customFormat="false" ht="15.75" hidden="false" customHeight="false" outlineLevel="0" collapsed="false">
      <c r="A1148" s="20" t="n">
        <v>1158</v>
      </c>
      <c r="B1148" s="31" t="s">
        <v>2603</v>
      </c>
      <c r="C1148" s="31" t="s">
        <v>2604</v>
      </c>
      <c r="D1148" s="8" t="s">
        <v>2340</v>
      </c>
      <c r="E1148" s="8" t="s">
        <v>2593</v>
      </c>
      <c r="F1148" s="8" t="s">
        <v>2594</v>
      </c>
      <c r="G1148" s="20" t="s">
        <v>226</v>
      </c>
      <c r="H1148" s="31" t="str">
        <f aca="false">CONCATENATE(D1148, "_", E1148, "_", F1148, "_", G1148)</f>
        <v>Communication_Chat_Support_View_Chat_benefit</v>
      </c>
    </row>
    <row r="1149" customFormat="false" ht="15.75" hidden="false" customHeight="false" outlineLevel="0" collapsed="false">
      <c r="A1149" s="20" t="n">
        <v>1159</v>
      </c>
      <c r="B1149" s="31" t="s">
        <v>2605</v>
      </c>
      <c r="C1149" s="31" t="s">
        <v>2606</v>
      </c>
      <c r="D1149" s="8" t="s">
        <v>2340</v>
      </c>
      <c r="E1149" s="8" t="s">
        <v>2593</v>
      </c>
      <c r="F1149" s="8" t="s">
        <v>2594</v>
      </c>
      <c r="G1149" s="20" t="s">
        <v>3298</v>
      </c>
      <c r="H1149" s="31" t="str">
        <f aca="false">CONCATENATE(D1149, "_", E1149, "_", F1149, "_", G1149)</f>
        <v>Communication_Chat_Support_View_Chat_revisit</v>
      </c>
    </row>
    <row r="1150" customFormat="false" ht="15.75" hidden="false" customHeight="false" outlineLevel="0" collapsed="false">
      <c r="A1150" s="20" t="n">
        <v>1160</v>
      </c>
      <c r="B1150" s="31" t="s">
        <v>2607</v>
      </c>
      <c r="C1150" s="31" t="s">
        <v>2608</v>
      </c>
      <c r="D1150" s="8" t="s">
        <v>2340</v>
      </c>
      <c r="E1150" s="8" t="s">
        <v>2593</v>
      </c>
      <c r="F1150" s="8" t="s">
        <v>2594</v>
      </c>
      <c r="G1150" s="20" t="s">
        <v>146</v>
      </c>
      <c r="H1150" s="31" t="str">
        <f aca="false">CONCATENATE(D1150, "_", E1150, "_", F1150, "_", G1150)</f>
        <v>Communication_Chat_Support_View_Chat_enhance</v>
      </c>
    </row>
    <row r="1151" customFormat="false" ht="15.75" hidden="false" customHeight="false" outlineLevel="0" collapsed="false">
      <c r="A1151" s="20" t="n">
        <v>1161</v>
      </c>
      <c r="B1151" s="31" t="s">
        <v>2609</v>
      </c>
      <c r="C1151" s="31" t="s">
        <v>2610</v>
      </c>
      <c r="D1151" s="8" t="s">
        <v>2340</v>
      </c>
      <c r="E1151" s="8" t="s">
        <v>2593</v>
      </c>
      <c r="F1151" s="8" t="s">
        <v>2594</v>
      </c>
      <c r="G1151" s="20" t="s">
        <v>119</v>
      </c>
      <c r="H1151" s="31" t="str">
        <f aca="false">CONCATENATE(D1151, "_", E1151, "_", F1151, "_", G1151)</f>
        <v>Communication_Chat_Support_View_Chat_access</v>
      </c>
    </row>
    <row r="1152" customFormat="false" ht="15.75" hidden="false" customHeight="false" outlineLevel="0" collapsed="false">
      <c r="A1152" s="20" t="n">
        <v>1162</v>
      </c>
      <c r="B1152" s="31" t="s">
        <v>2611</v>
      </c>
      <c r="C1152" s="31" t="s">
        <v>2612</v>
      </c>
      <c r="D1152" s="8" t="s">
        <v>2340</v>
      </c>
      <c r="E1152" s="8" t="s">
        <v>2593</v>
      </c>
      <c r="F1152" s="8" t="s">
        <v>2594</v>
      </c>
      <c r="G1152" s="16" t="s">
        <v>3186</v>
      </c>
      <c r="H1152" s="31" t="str">
        <f aca="false">CONCATENATE(D1152, "_", E1152, "_", F1152, "_", G1152)</f>
        <v>Communication_Chat_Support_View_Chat_improve</v>
      </c>
    </row>
    <row r="1153" customFormat="false" ht="15.75" hidden="false" customHeight="false" outlineLevel="0" collapsed="false">
      <c r="A1153" s="20" t="n">
        <v>1163</v>
      </c>
      <c r="B1153" s="31" t="s">
        <v>2613</v>
      </c>
      <c r="C1153" s="31" t="s">
        <v>2614</v>
      </c>
      <c r="D1153" s="8" t="s">
        <v>2340</v>
      </c>
      <c r="E1153" s="8" t="s">
        <v>2593</v>
      </c>
      <c r="F1153" s="8" t="s">
        <v>2615</v>
      </c>
      <c r="G1153" s="20" t="s">
        <v>119</v>
      </c>
      <c r="H1153" s="31" t="str">
        <f aca="false">CONCATENATE(D1153, "_", E1153, "_", F1153, "_", G1153)</f>
        <v>Communication_Chat_Support_Search_Chat_access</v>
      </c>
    </row>
    <row r="1154" customFormat="false" ht="15.75" hidden="false" customHeight="false" outlineLevel="0" collapsed="false">
      <c r="A1154" s="20" t="n">
        <v>1164</v>
      </c>
      <c r="B1154" s="31" t="s">
        <v>2616</v>
      </c>
      <c r="C1154" s="31" t="s">
        <v>2617</v>
      </c>
      <c r="D1154" s="8" t="s">
        <v>2340</v>
      </c>
      <c r="E1154" s="8" t="s">
        <v>2593</v>
      </c>
      <c r="F1154" s="8" t="s">
        <v>2615</v>
      </c>
      <c r="G1154" s="20" t="s">
        <v>3291</v>
      </c>
      <c r="H1154" s="31" t="str">
        <f aca="false">CONCATENATE(D1154, "_", E1154, "_", F1154, "_", G1154)</f>
        <v>Communication_Chat_Support_Search_Chat_type</v>
      </c>
    </row>
    <row r="1155" customFormat="false" ht="15.75" hidden="false" customHeight="false" outlineLevel="0" collapsed="false">
      <c r="A1155" s="20" t="n">
        <v>1165</v>
      </c>
      <c r="B1155" s="31" t="s">
        <v>2618</v>
      </c>
      <c r="C1155" s="31" t="s">
        <v>2619</v>
      </c>
      <c r="D1155" s="8" t="s">
        <v>2340</v>
      </c>
      <c r="E1155" s="8" t="s">
        <v>2593</v>
      </c>
      <c r="F1155" s="8" t="s">
        <v>2615</v>
      </c>
      <c r="G1155" s="20" t="s">
        <v>146</v>
      </c>
      <c r="H1155" s="31" t="str">
        <f aca="false">CONCATENATE(D1155, "_", E1155, "_", F1155, "_", G1155)</f>
        <v>Communication_Chat_Support_Search_Chat_enhance</v>
      </c>
    </row>
    <row r="1156" customFormat="false" ht="15.75" hidden="false" customHeight="false" outlineLevel="0" collapsed="false">
      <c r="A1156" s="20" t="n">
        <v>1166</v>
      </c>
      <c r="B1156" s="31" t="s">
        <v>2620</v>
      </c>
      <c r="C1156" s="31" t="s">
        <v>2621</v>
      </c>
      <c r="D1156" s="8" t="s">
        <v>2340</v>
      </c>
      <c r="E1156" s="8" t="s">
        <v>2593</v>
      </c>
      <c r="F1156" s="8" t="s">
        <v>2615</v>
      </c>
      <c r="G1156" s="20" t="s">
        <v>367</v>
      </c>
      <c r="H1156" s="31" t="str">
        <f aca="false">CONCATENATE(D1156, "_", E1156, "_", F1156, "_", G1156)</f>
        <v>Communication_Chat_Support_Search_Chat_happen</v>
      </c>
    </row>
    <row r="1157" customFormat="false" ht="15.75" hidden="false" customHeight="false" outlineLevel="0" collapsed="false">
      <c r="A1157" s="20" t="n">
        <v>1167</v>
      </c>
      <c r="B1157" s="31" t="s">
        <v>2622</v>
      </c>
      <c r="C1157" s="31" t="s">
        <v>2623</v>
      </c>
      <c r="D1157" s="8" t="s">
        <v>2340</v>
      </c>
      <c r="E1157" s="8" t="s">
        <v>2593</v>
      </c>
      <c r="F1157" s="8" t="s">
        <v>2615</v>
      </c>
      <c r="G1157" s="20" t="s">
        <v>1117</v>
      </c>
      <c r="H1157" s="31" t="str">
        <f aca="false">CONCATENATE(D1157, "_", E1157, "_", F1157, "_", G1157)</f>
        <v>Communication_Chat_Support_Search_Chat_use</v>
      </c>
    </row>
    <row r="1158" customFormat="false" ht="15.75" hidden="false" customHeight="false" outlineLevel="0" collapsed="false">
      <c r="A1158" s="20" t="n">
        <v>1168</v>
      </c>
      <c r="B1158" s="31" t="s">
        <v>2624</v>
      </c>
      <c r="C1158" s="31" t="s">
        <v>2625</v>
      </c>
      <c r="D1158" s="8" t="s">
        <v>2340</v>
      </c>
      <c r="E1158" s="8" t="s">
        <v>2593</v>
      </c>
      <c r="F1158" s="8" t="s">
        <v>2615</v>
      </c>
      <c r="G1158" s="20" t="s">
        <v>89</v>
      </c>
      <c r="H1158" s="31" t="str">
        <f aca="false">CONCATENATE(D1158, "_", E1158, "_", F1158, "_", G1158)</f>
        <v>Communication_Chat_Support_Search_Chat_search</v>
      </c>
    </row>
    <row r="1159" customFormat="false" ht="15.75" hidden="false" customHeight="false" outlineLevel="0" collapsed="false">
      <c r="A1159" s="20" t="n">
        <v>1169</v>
      </c>
      <c r="B1159" s="31" t="s">
        <v>2626</v>
      </c>
      <c r="C1159" s="31" t="s">
        <v>2627</v>
      </c>
      <c r="D1159" s="8" t="s">
        <v>2340</v>
      </c>
      <c r="E1159" s="8" t="s">
        <v>2593</v>
      </c>
      <c r="F1159" s="8" t="s">
        <v>2615</v>
      </c>
      <c r="G1159" s="16" t="s">
        <v>3186</v>
      </c>
      <c r="H1159" s="31" t="str">
        <f aca="false">CONCATENATE(D1159, "_", E1159, "_", F1159, "_", G1159)</f>
        <v>Communication_Chat_Support_Search_Chat_improve</v>
      </c>
    </row>
    <row r="1160" customFormat="false" ht="15.75" hidden="false" customHeight="false" outlineLevel="0" collapsed="false">
      <c r="A1160" s="20" t="n">
        <v>1170</v>
      </c>
      <c r="B1160" s="31" t="s">
        <v>2628</v>
      </c>
      <c r="C1160" s="31" t="s">
        <v>2629</v>
      </c>
      <c r="D1160" s="8" t="s">
        <v>2340</v>
      </c>
      <c r="E1160" s="8" t="s">
        <v>2593</v>
      </c>
      <c r="F1160" s="8" t="s">
        <v>2615</v>
      </c>
      <c r="G1160" s="20" t="s">
        <v>3223</v>
      </c>
      <c r="H1160" s="31" t="str">
        <f aca="false">CONCATENATE(D1160, "_", E1160, "_", F1160, "_", G1160)</f>
        <v>Communication_Chat_Support_Search_Chat_return</v>
      </c>
    </row>
    <row r="1161" customFormat="false" ht="15.75" hidden="false" customHeight="false" outlineLevel="0" collapsed="false">
      <c r="A1161" s="20" t="n">
        <v>1171</v>
      </c>
      <c r="B1161" s="31" t="s">
        <v>2630</v>
      </c>
      <c r="C1161" s="31" t="s">
        <v>2631</v>
      </c>
      <c r="D1161" s="8" t="s">
        <v>2340</v>
      </c>
      <c r="E1161" s="8" t="s">
        <v>2593</v>
      </c>
      <c r="F1161" s="8" t="s">
        <v>2615</v>
      </c>
      <c r="G1161" s="20" t="s">
        <v>267</v>
      </c>
      <c r="H1161" s="31" t="str">
        <f aca="false">CONCATENATE(D1161, "_", E1161, "_", F1161, "_", G1161)</f>
        <v>Communication_Chat_Support_Search_Chat_available</v>
      </c>
    </row>
    <row r="1162" customFormat="false" ht="15.75" hidden="false" customHeight="false" outlineLevel="0" collapsed="false">
      <c r="A1162" s="20" t="n">
        <v>1172</v>
      </c>
      <c r="B1162" s="31" t="s">
        <v>2632</v>
      </c>
      <c r="C1162" s="31" t="s">
        <v>2633</v>
      </c>
      <c r="D1162" s="8" t="s">
        <v>2340</v>
      </c>
      <c r="E1162" s="8" t="s">
        <v>2593</v>
      </c>
      <c r="F1162" s="8" t="s">
        <v>2615</v>
      </c>
      <c r="G1162" s="20" t="s">
        <v>2634</v>
      </c>
      <c r="H1162" s="31" t="str">
        <f aca="false">CONCATENATE(D1162, "_", E1162, "_", F1162, "_", G1162)</f>
        <v>Communication_Chat_Support_Search_Chat_contribute</v>
      </c>
    </row>
    <row r="1163" customFormat="false" ht="15.75" hidden="false" customHeight="false" outlineLevel="0" collapsed="false">
      <c r="A1163" s="20" t="n">
        <v>1173</v>
      </c>
      <c r="B1163" s="31" t="s">
        <v>2635</v>
      </c>
      <c r="C1163" s="31" t="s">
        <v>2636</v>
      </c>
      <c r="D1163" s="8" t="s">
        <v>2340</v>
      </c>
      <c r="E1163" s="8" t="s">
        <v>2593</v>
      </c>
      <c r="F1163" s="8" t="s">
        <v>2637</v>
      </c>
      <c r="G1163" s="20" t="s">
        <v>695</v>
      </c>
      <c r="H1163" s="31" t="str">
        <f aca="false">CONCATENATE(D1163, "_", E1163, "_", F1163, "_", G1163)</f>
        <v>Communication_Chat_Support_Compose_Chat_initiate</v>
      </c>
    </row>
    <row r="1164" customFormat="false" ht="15.75" hidden="false" customHeight="false" outlineLevel="0" collapsed="false">
      <c r="A1164" s="20" t="n">
        <v>1174</v>
      </c>
      <c r="B1164" s="31" t="s">
        <v>2638</v>
      </c>
      <c r="C1164" s="31" t="s">
        <v>2639</v>
      </c>
      <c r="D1164" s="8" t="s">
        <v>2340</v>
      </c>
      <c r="E1164" s="8" t="s">
        <v>2593</v>
      </c>
      <c r="F1164" s="8" t="s">
        <v>2637</v>
      </c>
      <c r="G1164" s="20" t="s">
        <v>3187</v>
      </c>
      <c r="H1164" s="31" t="str">
        <f aca="false">CONCATENATE(D1164, "_", E1164, "_", F1164, "_", G1164)</f>
        <v>Communication_Chat_Support_Compose_Chat_respond</v>
      </c>
    </row>
    <row r="1165" customFormat="false" ht="15.75" hidden="false" customHeight="false" outlineLevel="0" collapsed="false">
      <c r="A1165" s="20" t="n">
        <v>1175</v>
      </c>
      <c r="B1165" s="31" t="s">
        <v>2640</v>
      </c>
      <c r="C1165" s="31" t="s">
        <v>2641</v>
      </c>
      <c r="D1165" s="8" t="s">
        <v>2340</v>
      </c>
      <c r="E1165" s="8" t="s">
        <v>2593</v>
      </c>
      <c r="F1165" s="8" t="s">
        <v>2637</v>
      </c>
      <c r="G1165" s="20" t="s">
        <v>3299</v>
      </c>
      <c r="H1165" s="31" t="str">
        <f aca="false">CONCATENATE(D1165, "_", E1165, "_", F1165, "_", G1165)</f>
        <v>Communication_Chat_Support_Compose_Chat_compose</v>
      </c>
    </row>
    <row r="1166" customFormat="false" ht="15.75" hidden="false" customHeight="false" outlineLevel="0" collapsed="false">
      <c r="A1166" s="20" t="n">
        <v>1176</v>
      </c>
      <c r="B1166" s="31" t="s">
        <v>2642</v>
      </c>
      <c r="C1166" s="31" t="s">
        <v>2643</v>
      </c>
      <c r="D1166" s="8" t="s">
        <v>2340</v>
      </c>
      <c r="E1166" s="8" t="s">
        <v>2593</v>
      </c>
      <c r="F1166" s="8" t="s">
        <v>2637</v>
      </c>
      <c r="G1166" s="20" t="s">
        <v>3300</v>
      </c>
      <c r="H1166" s="31" t="str">
        <f aca="false">CONCATENATE(D1166, "_", E1166, "_", F1166, "_", G1166)</f>
        <v>Communication_Chat_Support_Compose_Chat_sending</v>
      </c>
    </row>
    <row r="1167" customFormat="false" ht="15.75" hidden="false" customHeight="false" outlineLevel="0" collapsed="false">
      <c r="A1167" s="20" t="n">
        <v>1177</v>
      </c>
      <c r="B1167" s="31" t="s">
        <v>2644</v>
      </c>
      <c r="C1167" s="31" t="s">
        <v>2645</v>
      </c>
      <c r="D1167" s="8" t="s">
        <v>2340</v>
      </c>
      <c r="E1167" s="8" t="s">
        <v>2593</v>
      </c>
      <c r="F1167" s="8" t="s">
        <v>2637</v>
      </c>
      <c r="G1167" s="20" t="s">
        <v>173</v>
      </c>
      <c r="H1167" s="31" t="str">
        <f aca="false">CONCATENATE(D1167, "_", E1167, "_", F1167, "_", G1167)</f>
        <v>Communication_Chat_Support_Compose_Chat_add</v>
      </c>
    </row>
    <row r="1168" customFormat="false" ht="15.75" hidden="false" customHeight="false" outlineLevel="0" collapsed="false">
      <c r="A1168" s="20" t="n">
        <v>1178</v>
      </c>
      <c r="B1168" s="31" t="s">
        <v>2646</v>
      </c>
      <c r="C1168" s="31" t="s">
        <v>2647</v>
      </c>
      <c r="D1168" s="8" t="s">
        <v>2340</v>
      </c>
      <c r="E1168" s="8" t="s">
        <v>2593</v>
      </c>
      <c r="F1168" s="8" t="s">
        <v>2637</v>
      </c>
      <c r="G1168" s="20" t="s">
        <v>2648</v>
      </c>
      <c r="H1168" s="31" t="str">
        <f aca="false">CONCATENATE(D1168, "_", E1168, "_", F1168, "_", G1168)</f>
        <v>Communication_Chat_Support_Compose_Chat_facilitate</v>
      </c>
    </row>
    <row r="1169" customFormat="false" ht="15.75" hidden="false" customHeight="false" outlineLevel="0" collapsed="false">
      <c r="A1169" s="20" t="n">
        <v>1179</v>
      </c>
      <c r="B1169" s="31" t="s">
        <v>2649</v>
      </c>
      <c r="C1169" s="31" t="s">
        <v>2650</v>
      </c>
      <c r="D1169" s="8" t="s">
        <v>2340</v>
      </c>
      <c r="E1169" s="8" t="s">
        <v>2593</v>
      </c>
      <c r="F1169" s="8" t="s">
        <v>2637</v>
      </c>
      <c r="G1169" s="20" t="s">
        <v>2101</v>
      </c>
      <c r="H1169" s="31" t="str">
        <f aca="false">CONCATENATE(D1169, "_", E1169, "_", F1169, "_", G1169)</f>
        <v>Communication_Chat_Support_Compose_Chat_submitting</v>
      </c>
    </row>
    <row r="1170" customFormat="false" ht="15.75" hidden="false" customHeight="false" outlineLevel="0" collapsed="false">
      <c r="A1170" s="20" t="n">
        <v>1180</v>
      </c>
      <c r="B1170" s="31" t="s">
        <v>2651</v>
      </c>
      <c r="C1170" s="31" t="s">
        <v>2652</v>
      </c>
      <c r="D1170" s="8" t="s">
        <v>2340</v>
      </c>
      <c r="E1170" s="8" t="s">
        <v>2593</v>
      </c>
      <c r="F1170" s="8" t="s">
        <v>2637</v>
      </c>
      <c r="G1170" s="20" t="s">
        <v>3146</v>
      </c>
      <c r="H1170" s="31" t="str">
        <f aca="false">CONCATENATE(D1170, "_", E1170, "_", F1170, "_", G1170)</f>
        <v>Communication_Chat_Support_Compose_Chat_explain</v>
      </c>
    </row>
    <row r="1171" customFormat="false" ht="15.75" hidden="false" customHeight="false" outlineLevel="0" collapsed="false">
      <c r="A1171" s="20" t="n">
        <v>1181</v>
      </c>
      <c r="B1171" s="31" t="s">
        <v>2653</v>
      </c>
      <c r="C1171" s="31" t="s">
        <v>2654</v>
      </c>
      <c r="D1171" s="8" t="s">
        <v>2340</v>
      </c>
      <c r="E1171" s="8" t="s">
        <v>2593</v>
      </c>
      <c r="F1171" s="8" t="s">
        <v>2637</v>
      </c>
      <c r="G1171" s="20" t="s">
        <v>1117</v>
      </c>
      <c r="H1171" s="31" t="str">
        <f aca="false">CONCATENATE(D1171, "_", E1171, "_", F1171, "_", G1171)</f>
        <v>Communication_Chat_Support_Compose_Chat_use</v>
      </c>
    </row>
    <row r="1172" customFormat="false" ht="15.75" hidden="false" customHeight="false" outlineLevel="0" collapsed="false">
      <c r="A1172" s="20" t="n">
        <v>1182</v>
      </c>
      <c r="B1172" s="31" t="s">
        <v>2655</v>
      </c>
      <c r="C1172" s="31" t="s">
        <v>2656</v>
      </c>
      <c r="D1172" s="8" t="s">
        <v>2340</v>
      </c>
      <c r="E1172" s="8" t="s">
        <v>2593</v>
      </c>
      <c r="F1172" s="8" t="s">
        <v>2637</v>
      </c>
      <c r="G1172" s="16" t="s">
        <v>3176</v>
      </c>
      <c r="H1172" s="31" t="str">
        <f aca="false">CONCATENATE(D1172, "_", E1172, "_", F1172, "_", G1172)</f>
        <v>Communication_Chat_Support_Compose_Chat_consider</v>
      </c>
    </row>
    <row r="1173" customFormat="false" ht="15.75" hidden="false" customHeight="false" outlineLevel="0" collapsed="false">
      <c r="A1173" s="20" t="n">
        <v>1183</v>
      </c>
      <c r="B1173" s="31" t="s">
        <v>2657</v>
      </c>
      <c r="C1173" s="31" t="s">
        <v>2658</v>
      </c>
      <c r="D1173" s="8" t="s">
        <v>2659</v>
      </c>
      <c r="E1173" s="8" t="s">
        <v>2660</v>
      </c>
      <c r="F1173" s="8" t="s">
        <v>2660</v>
      </c>
      <c r="G1173" s="20" t="s">
        <v>267</v>
      </c>
      <c r="H1173" s="31" t="str">
        <f aca="false">CONCATENATE(D1173, "_", E1173, "_", F1173, "_", G1173)</f>
        <v>Reports_Default_Reports_Default_Reports_available</v>
      </c>
    </row>
    <row r="1174" customFormat="false" ht="15.75" hidden="false" customHeight="false" outlineLevel="0" collapsed="false">
      <c r="A1174" s="20" t="n">
        <v>1184</v>
      </c>
      <c r="B1174" s="31" t="s">
        <v>2661</v>
      </c>
      <c r="C1174" s="31" t="s">
        <v>2662</v>
      </c>
      <c r="D1174" s="8" t="s">
        <v>2659</v>
      </c>
      <c r="E1174" s="8" t="s">
        <v>2660</v>
      </c>
      <c r="F1174" s="8" t="s">
        <v>2660</v>
      </c>
      <c r="G1174" s="20" t="s">
        <v>119</v>
      </c>
      <c r="H1174" s="31" t="str">
        <f aca="false">CONCATENATE(D1174, "_", E1174, "_", F1174, "_", G1174)</f>
        <v>Reports_Default_Reports_Default_Reports_access</v>
      </c>
    </row>
    <row r="1175" customFormat="false" ht="15.75" hidden="false" customHeight="false" outlineLevel="0" collapsed="false">
      <c r="A1175" s="20" t="n">
        <v>1185</v>
      </c>
      <c r="B1175" s="31" t="s">
        <v>2663</v>
      </c>
      <c r="C1175" s="31" t="s">
        <v>2664</v>
      </c>
      <c r="D1175" s="8" t="s">
        <v>2659</v>
      </c>
      <c r="E1175" s="8" t="s">
        <v>2660</v>
      </c>
      <c r="F1175" s="8" t="s">
        <v>2660</v>
      </c>
      <c r="G1175" s="20" t="s">
        <v>3231</v>
      </c>
      <c r="H1175" s="31" t="str">
        <f aca="false">CONCATENATE(D1175, "_", E1175, "_", F1175, "_", G1175)</f>
        <v>Reports_Default_Reports_Default_Reports_provided</v>
      </c>
    </row>
    <row r="1176" customFormat="false" ht="15.75" hidden="false" customHeight="false" outlineLevel="0" collapsed="false">
      <c r="A1176" s="20" t="n">
        <v>1186</v>
      </c>
      <c r="B1176" s="31" t="s">
        <v>2665</v>
      </c>
      <c r="C1176" s="31" t="s">
        <v>2666</v>
      </c>
      <c r="D1176" s="8" t="s">
        <v>2659</v>
      </c>
      <c r="E1176" s="8" t="s">
        <v>2660</v>
      </c>
      <c r="F1176" s="8" t="s">
        <v>2660</v>
      </c>
      <c r="G1176" s="20" t="s">
        <v>3295</v>
      </c>
      <c r="H1176" s="31" t="str">
        <f aca="false">CONCATENATE(D1176, "_", E1176, "_", F1176, "_", G1176)</f>
        <v>Reports_Default_Reports_Default_Reports_expand</v>
      </c>
    </row>
    <row r="1177" customFormat="false" ht="15.75" hidden="false" customHeight="false" outlineLevel="0" collapsed="false">
      <c r="A1177" s="20" t="n">
        <v>1187</v>
      </c>
      <c r="B1177" s="31" t="s">
        <v>2667</v>
      </c>
      <c r="C1177" s="31" t="s">
        <v>2668</v>
      </c>
      <c r="D1177" s="8" t="s">
        <v>2659</v>
      </c>
      <c r="E1177" s="8" t="s">
        <v>2660</v>
      </c>
      <c r="F1177" s="8" t="s">
        <v>2660</v>
      </c>
      <c r="G1177" s="20" t="s">
        <v>3151</v>
      </c>
      <c r="H1177" s="31" t="str">
        <f aca="false">CONCATENATE(D1177, "_", E1177, "_", F1177, "_", G1177)</f>
        <v>Reports_Default_Reports_Default_Reports_check</v>
      </c>
    </row>
    <row r="1178" customFormat="false" ht="15.75" hidden="false" customHeight="false" outlineLevel="0" collapsed="false">
      <c r="A1178" s="20" t="n">
        <v>1188</v>
      </c>
      <c r="B1178" s="31" t="s">
        <v>2669</v>
      </c>
      <c r="C1178" s="31" t="s">
        <v>2670</v>
      </c>
      <c r="D1178" s="8" t="s">
        <v>2659</v>
      </c>
      <c r="E1178" s="8" t="s">
        <v>2660</v>
      </c>
      <c r="F1178" s="8" t="s">
        <v>2660</v>
      </c>
      <c r="G1178" s="20" t="s">
        <v>36</v>
      </c>
      <c r="H1178" s="31" t="str">
        <f aca="false">CONCATENATE(D1178, "_", E1178, "_", F1178, "_", G1178)</f>
        <v>Reports_Default_Reports_Default_Reports_customize</v>
      </c>
    </row>
    <row r="1179" customFormat="false" ht="15.75" hidden="false" customHeight="false" outlineLevel="0" collapsed="false">
      <c r="A1179" s="20" t="n">
        <v>1189</v>
      </c>
      <c r="B1179" s="31" t="s">
        <v>2671</v>
      </c>
      <c r="C1179" s="31" t="s">
        <v>2672</v>
      </c>
      <c r="D1179" s="8" t="s">
        <v>2659</v>
      </c>
      <c r="E1179" s="8" t="s">
        <v>2660</v>
      </c>
      <c r="F1179" s="8" t="s">
        <v>2660</v>
      </c>
      <c r="G1179" s="20" t="s">
        <v>3233</v>
      </c>
      <c r="H1179" s="31" t="str">
        <f aca="false">CONCATENATE(D1179, "_", E1179, "_", F1179, "_", G1179)</f>
        <v>Reports_Default_Reports_Default_Reports_click</v>
      </c>
    </row>
    <row r="1180" customFormat="false" ht="15.75" hidden="false" customHeight="false" outlineLevel="0" collapsed="false">
      <c r="A1180" s="20" t="n">
        <v>1190</v>
      </c>
      <c r="B1180" s="31" t="s">
        <v>2673</v>
      </c>
      <c r="C1180" s="31" t="s">
        <v>2674</v>
      </c>
      <c r="D1180" s="8" t="s">
        <v>2659</v>
      </c>
      <c r="E1180" s="8" t="s">
        <v>2660</v>
      </c>
      <c r="F1180" s="8" t="s">
        <v>2660</v>
      </c>
      <c r="G1180" s="20" t="s">
        <v>2648</v>
      </c>
      <c r="H1180" s="31" t="str">
        <f aca="false">CONCATENATE(D1180, "_", E1180, "_", F1180, "_", G1180)</f>
        <v>Reports_Default_Reports_Default_Reports_facilitate</v>
      </c>
    </row>
    <row r="1181" customFormat="false" ht="15.75" hidden="false" customHeight="false" outlineLevel="0" collapsed="false">
      <c r="A1181" s="20" t="n">
        <v>1191</v>
      </c>
      <c r="B1181" s="31" t="s">
        <v>2675</v>
      </c>
      <c r="C1181" s="31" t="s">
        <v>2676</v>
      </c>
      <c r="D1181" s="8" t="s">
        <v>2659</v>
      </c>
      <c r="E1181" s="8" t="s">
        <v>2660</v>
      </c>
      <c r="F1181" s="8" t="s">
        <v>2660</v>
      </c>
      <c r="G1181" s="20" t="s">
        <v>3152</v>
      </c>
      <c r="H1181" s="31" t="str">
        <f aca="false">CONCATENATE(D1181, "_", E1181, "_", F1181, "_", G1181)</f>
        <v>Reports_Default_Reports_Default_Reports_include</v>
      </c>
    </row>
    <row r="1182" customFormat="false" ht="15.75" hidden="false" customHeight="false" outlineLevel="0" collapsed="false">
      <c r="A1182" s="20" t="n">
        <v>1192</v>
      </c>
      <c r="B1182" s="31" t="s">
        <v>2677</v>
      </c>
      <c r="C1182" s="31" t="s">
        <v>2678</v>
      </c>
      <c r="D1182" s="8" t="s">
        <v>2659</v>
      </c>
      <c r="E1182" s="8" t="s">
        <v>2660</v>
      </c>
      <c r="F1182" s="8" t="s">
        <v>2660</v>
      </c>
      <c r="G1182" s="16" t="s">
        <v>173</v>
      </c>
      <c r="H1182" s="31" t="str">
        <f aca="false">CONCATENATE(D1182, "_", E1182, "_", F1182, "_", G1182)</f>
        <v>Reports_Default_Reports_Default_Reports_add</v>
      </c>
    </row>
    <row r="1183" customFormat="false" ht="15.75" hidden="false" customHeight="false" outlineLevel="0" collapsed="false">
      <c r="A1183" s="20" t="n">
        <v>1193</v>
      </c>
      <c r="B1183" s="31" t="s">
        <v>2679</v>
      </c>
      <c r="C1183" s="31" t="s">
        <v>2680</v>
      </c>
      <c r="D1183" s="8" t="s">
        <v>2659</v>
      </c>
      <c r="E1183" s="8" t="s">
        <v>2660</v>
      </c>
      <c r="F1183" s="8" t="s">
        <v>2681</v>
      </c>
      <c r="G1183" s="20" t="s">
        <v>3150</v>
      </c>
      <c r="H1183" s="31" t="str">
        <f aca="false">CONCATENATE(D1183, "_", E1183, "_", F1183, "_", G1183)</f>
        <v>Reports_Default_Reports_Scheduled_Reports_find</v>
      </c>
    </row>
    <row r="1184" customFormat="false" ht="15.75" hidden="false" customHeight="false" outlineLevel="0" collapsed="false">
      <c r="A1184" s="20" t="n">
        <v>1194</v>
      </c>
      <c r="B1184" s="31" t="s">
        <v>2682</v>
      </c>
      <c r="C1184" s="31" t="s">
        <v>2683</v>
      </c>
      <c r="D1184" s="8" t="s">
        <v>2659</v>
      </c>
      <c r="E1184" s="8" t="s">
        <v>2660</v>
      </c>
      <c r="F1184" s="8" t="s">
        <v>2681</v>
      </c>
      <c r="G1184" s="20" t="s">
        <v>119</v>
      </c>
      <c r="H1184" s="31" t="str">
        <f aca="false">CONCATENATE(D1184, "_", E1184, "_", F1184, "_", G1184)</f>
        <v>Reports_Default_Reports_Scheduled_Reports_access</v>
      </c>
    </row>
    <row r="1185" customFormat="false" ht="15.75" hidden="false" customHeight="false" outlineLevel="0" collapsed="false">
      <c r="A1185" s="20" t="n">
        <v>1195</v>
      </c>
      <c r="B1185" s="31" t="s">
        <v>2684</v>
      </c>
      <c r="C1185" s="31" t="s">
        <v>2685</v>
      </c>
      <c r="D1185" s="8" t="s">
        <v>2659</v>
      </c>
      <c r="E1185" s="8" t="s">
        <v>2660</v>
      </c>
      <c r="F1185" s="8" t="s">
        <v>2681</v>
      </c>
      <c r="G1185" s="16" t="s">
        <v>173</v>
      </c>
      <c r="H1185" s="31" t="str">
        <f aca="false">CONCATENATE(D1185, "_", E1185, "_", F1185, "_", G1185)</f>
        <v>Reports_Default_Reports_Scheduled_Reports_add</v>
      </c>
    </row>
    <row r="1186" customFormat="false" ht="15.75" hidden="false" customHeight="false" outlineLevel="0" collapsed="false">
      <c r="A1186" s="20" t="n">
        <v>1196</v>
      </c>
      <c r="B1186" s="31" t="s">
        <v>2686</v>
      </c>
      <c r="C1186" s="31" t="s">
        <v>2687</v>
      </c>
      <c r="D1186" s="8" t="s">
        <v>2659</v>
      </c>
      <c r="E1186" s="8" t="s">
        <v>2660</v>
      </c>
      <c r="F1186" s="8" t="s">
        <v>2681</v>
      </c>
      <c r="G1186" s="20" t="s">
        <v>3146</v>
      </c>
      <c r="H1186" s="31" t="str">
        <f aca="false">CONCATENATE(D1186, "_", E1186, "_", F1186, "_", G1186)</f>
        <v>Reports_Default_Reports_Scheduled_Reports_explain</v>
      </c>
    </row>
    <row r="1187" customFormat="false" ht="15.75" hidden="false" customHeight="false" outlineLevel="0" collapsed="false">
      <c r="A1187" s="20" t="n">
        <v>1197</v>
      </c>
      <c r="B1187" s="31" t="s">
        <v>2688</v>
      </c>
      <c r="C1187" s="31" t="s">
        <v>2689</v>
      </c>
      <c r="D1187" s="8" t="s">
        <v>2659</v>
      </c>
      <c r="E1187" s="8" t="s">
        <v>2660</v>
      </c>
      <c r="F1187" s="8" t="s">
        <v>2681</v>
      </c>
      <c r="G1187" s="20" t="s">
        <v>3160</v>
      </c>
      <c r="H1187" s="31" t="str">
        <f aca="false">CONCATENATE(D1187, "_", E1187, "_", F1187, "_", G1187)</f>
        <v>Reports_Default_Reports_Scheduled_Reports_view</v>
      </c>
    </row>
    <row r="1188" customFormat="false" ht="15.75" hidden="false" customHeight="false" outlineLevel="0" collapsed="false">
      <c r="A1188" s="20" t="n">
        <v>1198</v>
      </c>
      <c r="B1188" s="31" t="s">
        <v>2690</v>
      </c>
      <c r="C1188" s="31" t="s">
        <v>2691</v>
      </c>
      <c r="D1188" s="8" t="s">
        <v>2659</v>
      </c>
      <c r="E1188" s="8" t="s">
        <v>2660</v>
      </c>
      <c r="F1188" s="8" t="s">
        <v>2681</v>
      </c>
      <c r="G1188" s="20" t="s">
        <v>738</v>
      </c>
      <c r="H1188" s="31" t="str">
        <f aca="false">CONCATENATE(D1188, "_", E1188, "_", F1188, "_", G1188)</f>
        <v>Reports_Default_Reports_Scheduled_Reports_using</v>
      </c>
    </row>
    <row r="1189" customFormat="false" ht="15.75" hidden="false" customHeight="false" outlineLevel="0" collapsed="false">
      <c r="A1189" s="20" t="n">
        <v>1199</v>
      </c>
      <c r="B1189" s="31" t="s">
        <v>2692</v>
      </c>
      <c r="C1189" s="31" t="s">
        <v>2693</v>
      </c>
      <c r="D1189" s="8" t="s">
        <v>2659</v>
      </c>
      <c r="E1189" s="8" t="s">
        <v>2660</v>
      </c>
      <c r="F1189" s="8" t="s">
        <v>2681</v>
      </c>
      <c r="G1189" s="16" t="s">
        <v>3180</v>
      </c>
      <c r="H1189" s="31" t="str">
        <f aca="false">CONCATENATE(D1189, "_", E1189, "_", F1189, "_", G1189)</f>
        <v>Reports_Default_Reports_Scheduled_Reports_influence</v>
      </c>
    </row>
    <row r="1190" customFormat="false" ht="15.75" hidden="false" customHeight="false" outlineLevel="0" collapsed="false">
      <c r="A1190" s="20" t="n">
        <v>1200</v>
      </c>
      <c r="B1190" s="31" t="s">
        <v>2694</v>
      </c>
      <c r="C1190" s="31" t="s">
        <v>2695</v>
      </c>
      <c r="D1190" s="8" t="s">
        <v>2659</v>
      </c>
      <c r="E1190" s="8" t="s">
        <v>2660</v>
      </c>
      <c r="F1190" s="8" t="s">
        <v>2681</v>
      </c>
      <c r="G1190" s="20" t="s">
        <v>882</v>
      </c>
      <c r="H1190" s="31" t="str">
        <f aca="false">CONCATENATE(D1190, "_", E1190, "_", F1190, "_", G1190)</f>
        <v>Reports_Default_Reports_Scheduled_Reports_utilizing</v>
      </c>
    </row>
    <row r="1191" customFormat="false" ht="15.75" hidden="false" customHeight="false" outlineLevel="0" collapsed="false">
      <c r="A1191" s="20" t="n">
        <v>1201</v>
      </c>
      <c r="B1191" s="31" t="s">
        <v>2696</v>
      </c>
      <c r="C1191" s="31" t="s">
        <v>2697</v>
      </c>
      <c r="D1191" s="8" t="s">
        <v>2659</v>
      </c>
      <c r="E1191" s="8" t="s">
        <v>2660</v>
      </c>
      <c r="F1191" s="8" t="s">
        <v>2681</v>
      </c>
      <c r="G1191" s="20" t="s">
        <v>36</v>
      </c>
      <c r="H1191" s="31" t="str">
        <f aca="false">CONCATENATE(D1191, "_", E1191, "_", F1191, "_", G1191)</f>
        <v>Reports_Default_Reports_Scheduled_Reports_customize</v>
      </c>
    </row>
    <row r="1192" customFormat="false" ht="15.75" hidden="false" customHeight="false" outlineLevel="0" collapsed="false">
      <c r="A1192" s="20" t="n">
        <v>1202</v>
      </c>
      <c r="B1192" s="31" t="s">
        <v>2698</v>
      </c>
      <c r="C1192" s="31" t="s">
        <v>2699</v>
      </c>
      <c r="D1192" s="8" t="s">
        <v>2659</v>
      </c>
      <c r="E1192" s="8" t="s">
        <v>2660</v>
      </c>
      <c r="F1192" s="8" t="s">
        <v>2681</v>
      </c>
      <c r="G1192" s="20" t="s">
        <v>3233</v>
      </c>
      <c r="H1192" s="31" t="str">
        <f aca="false">CONCATENATE(D1192, "_", E1192, "_", F1192, "_", G1192)</f>
        <v>Reports_Default_Reports_Scheduled_Reports_click</v>
      </c>
    </row>
    <row r="1193" customFormat="false" ht="15.75" hidden="false" customHeight="false" outlineLevel="0" collapsed="false">
      <c r="A1193" s="20" t="n">
        <v>1203</v>
      </c>
      <c r="B1193" s="31" t="s">
        <v>2700</v>
      </c>
      <c r="C1193" s="31" t="s">
        <v>2701</v>
      </c>
      <c r="D1193" s="8" t="s">
        <v>2659</v>
      </c>
      <c r="E1193" s="8" t="s">
        <v>2660</v>
      </c>
      <c r="F1193" s="8" t="s">
        <v>2702</v>
      </c>
      <c r="G1193" s="20" t="s">
        <v>267</v>
      </c>
      <c r="H1193" s="31" t="str">
        <f aca="false">CONCATENATE(D1193, "_", E1193, "_", F1193, "_", G1193)</f>
        <v>Reports_Default_Reports_Customized_Reports_available</v>
      </c>
    </row>
    <row r="1194" customFormat="false" ht="15.75" hidden="false" customHeight="false" outlineLevel="0" collapsed="false">
      <c r="A1194" s="20" t="n">
        <v>1204</v>
      </c>
      <c r="B1194" s="31" t="s">
        <v>2703</v>
      </c>
      <c r="C1194" s="31" t="s">
        <v>2704</v>
      </c>
      <c r="D1194" s="8" t="s">
        <v>2659</v>
      </c>
      <c r="E1194" s="8" t="s">
        <v>2660</v>
      </c>
      <c r="F1194" s="8" t="s">
        <v>2702</v>
      </c>
      <c r="G1194" s="20" t="s">
        <v>3295</v>
      </c>
      <c r="H1194" s="31" t="str">
        <f aca="false">CONCATENATE(D1194, "_", E1194, "_", F1194, "_", G1194)</f>
        <v>Reports_Default_Reports_Customized_Reports_expand</v>
      </c>
    </row>
    <row r="1195" customFormat="false" ht="15.75" hidden="false" customHeight="false" outlineLevel="0" collapsed="false">
      <c r="A1195" s="20" t="n">
        <v>1205</v>
      </c>
      <c r="B1195" s="31" t="s">
        <v>2705</v>
      </c>
      <c r="C1195" s="31" t="s">
        <v>2706</v>
      </c>
      <c r="D1195" s="8" t="s">
        <v>2659</v>
      </c>
      <c r="E1195" s="8" t="s">
        <v>2660</v>
      </c>
      <c r="F1195" s="8" t="s">
        <v>2702</v>
      </c>
      <c r="G1195" s="20" t="s">
        <v>3233</v>
      </c>
      <c r="H1195" s="31" t="str">
        <f aca="false">CONCATENATE(D1195, "_", E1195, "_", F1195, "_", G1195)</f>
        <v>Reports_Default_Reports_Customized_Reports_click</v>
      </c>
    </row>
    <row r="1196" customFormat="false" ht="15.75" hidden="false" customHeight="false" outlineLevel="0" collapsed="false">
      <c r="A1196" s="20" t="n">
        <v>1206</v>
      </c>
      <c r="B1196" s="31" t="s">
        <v>2707</v>
      </c>
      <c r="C1196" s="31" t="s">
        <v>2708</v>
      </c>
      <c r="D1196" s="8" t="s">
        <v>2659</v>
      </c>
      <c r="E1196" s="8" t="s">
        <v>2660</v>
      </c>
      <c r="F1196" s="8" t="s">
        <v>2702</v>
      </c>
      <c r="G1196" s="20" t="s">
        <v>3199</v>
      </c>
      <c r="H1196" s="31" t="str">
        <f aca="false">CONCATENATE(D1196, "_", E1196, "_", F1196, "_", G1196)</f>
        <v>Reports_Default_Reports_Customized_Reports_description</v>
      </c>
    </row>
    <row r="1197" customFormat="false" ht="15.75" hidden="false" customHeight="false" outlineLevel="0" collapsed="false">
      <c r="A1197" s="20" t="n">
        <v>1207</v>
      </c>
      <c r="B1197" s="31" t="s">
        <v>2709</v>
      </c>
      <c r="C1197" s="31" t="s">
        <v>2710</v>
      </c>
      <c r="D1197" s="8" t="s">
        <v>2659</v>
      </c>
      <c r="E1197" s="8" t="s">
        <v>2660</v>
      </c>
      <c r="F1197" s="8" t="s">
        <v>2702</v>
      </c>
      <c r="G1197" s="20" t="s">
        <v>2634</v>
      </c>
      <c r="H1197" s="31" t="str">
        <f aca="false">CONCATENATE(D1197, "_", E1197, "_", F1197, "_", G1197)</f>
        <v>Reports_Default_Reports_Customized_Reports_contribute</v>
      </c>
    </row>
    <row r="1198" customFormat="false" ht="15.75" hidden="false" customHeight="false" outlineLevel="0" collapsed="false">
      <c r="A1198" s="20" t="n">
        <v>1208</v>
      </c>
      <c r="B1198" s="31" t="s">
        <v>2711</v>
      </c>
      <c r="C1198" s="31" t="s">
        <v>2712</v>
      </c>
      <c r="D1198" s="8" t="s">
        <v>2659</v>
      </c>
      <c r="E1198" s="8" t="s">
        <v>2660</v>
      </c>
      <c r="F1198" s="8" t="s">
        <v>2702</v>
      </c>
      <c r="G1198" s="20" t="s">
        <v>119</v>
      </c>
      <c r="H1198" s="31" t="str">
        <f aca="false">CONCATENATE(D1198, "_", E1198, "_", F1198, "_", G1198)</f>
        <v>Reports_Default_Reports_Customized_Reports_access</v>
      </c>
    </row>
    <row r="1199" customFormat="false" ht="15.75" hidden="false" customHeight="false" outlineLevel="0" collapsed="false">
      <c r="A1199" s="20" t="n">
        <v>1209</v>
      </c>
      <c r="B1199" s="31" t="s">
        <v>2713</v>
      </c>
      <c r="C1199" s="31" t="s">
        <v>2714</v>
      </c>
      <c r="D1199" s="8" t="s">
        <v>2659</v>
      </c>
      <c r="E1199" s="8" t="s">
        <v>2660</v>
      </c>
      <c r="F1199" s="8" t="s">
        <v>2702</v>
      </c>
      <c r="G1199" s="20" t="s">
        <v>3295</v>
      </c>
      <c r="H1199" s="31" t="str">
        <f aca="false">CONCATENATE(D1199, "_", E1199, "_", F1199, "_", G1199)</f>
        <v>Reports_Default_Reports_Customized_Reports_expand</v>
      </c>
    </row>
    <row r="1200" customFormat="false" ht="15.75" hidden="false" customHeight="false" outlineLevel="0" collapsed="false">
      <c r="A1200" s="20" t="n">
        <v>1210</v>
      </c>
      <c r="B1200" s="31" t="s">
        <v>2715</v>
      </c>
      <c r="C1200" s="31" t="s">
        <v>2716</v>
      </c>
      <c r="D1200" s="8" t="s">
        <v>2659</v>
      </c>
      <c r="E1200" s="8" t="s">
        <v>2660</v>
      </c>
      <c r="F1200" s="8" t="s">
        <v>2702</v>
      </c>
      <c r="G1200" s="20" t="s">
        <v>3301</v>
      </c>
      <c r="H1200" s="31" t="str">
        <f aca="false">CONCATENATE(D1200, "_", E1200, "_", F1200, "_", G1200)</f>
        <v>Reports_Default_Reports_Customized_Reports_offer</v>
      </c>
    </row>
    <row r="1201" customFormat="false" ht="15.75" hidden="false" customHeight="false" outlineLevel="0" collapsed="false">
      <c r="A1201" s="20" t="n">
        <v>1211</v>
      </c>
      <c r="B1201" s="31" t="s">
        <v>2717</v>
      </c>
      <c r="C1201" s="31" t="s">
        <v>2718</v>
      </c>
      <c r="D1201" s="8" t="s">
        <v>2659</v>
      </c>
      <c r="E1201" s="8" t="s">
        <v>2660</v>
      </c>
      <c r="F1201" s="8" t="s">
        <v>2702</v>
      </c>
      <c r="G1201" s="20" t="s">
        <v>112</v>
      </c>
      <c r="H1201" s="31" t="str">
        <f aca="false">CONCATENATE(D1201, "_", E1201, "_", F1201, "_", G1201)</f>
        <v>Reports_Default_Reports_Customized_Reports_affect</v>
      </c>
    </row>
    <row r="1202" customFormat="false" ht="15.75" hidden="false" customHeight="false" outlineLevel="0" collapsed="false">
      <c r="A1202" s="20" t="n">
        <v>1212</v>
      </c>
      <c r="B1202" s="31" t="s">
        <v>2719</v>
      </c>
      <c r="C1202" s="31" t="s">
        <v>2720</v>
      </c>
      <c r="D1202" s="8" t="s">
        <v>2659</v>
      </c>
      <c r="E1202" s="8" t="s">
        <v>2660</v>
      </c>
      <c r="F1202" s="8" t="s">
        <v>2702</v>
      </c>
      <c r="G1202" s="20" t="s">
        <v>3151</v>
      </c>
      <c r="H1202" s="31" t="str">
        <f aca="false">CONCATENATE(D1202, "_", E1202, "_", F1202, "_", G1202)</f>
        <v>Reports_Default_Reports_Customized_Reports_check</v>
      </c>
    </row>
    <row r="1203" customFormat="false" ht="15.75" hidden="false" customHeight="false" outlineLevel="0" collapsed="false">
      <c r="A1203" s="20" t="n">
        <v>1213</v>
      </c>
      <c r="B1203" s="31" t="s">
        <v>2721</v>
      </c>
      <c r="C1203" s="31" t="s">
        <v>2722</v>
      </c>
      <c r="D1203" s="8" t="s">
        <v>2723</v>
      </c>
      <c r="E1203" s="8" t="s">
        <v>2724</v>
      </c>
      <c r="F1203" s="8" t="s">
        <v>2725</v>
      </c>
      <c r="G1203" s="20" t="s">
        <v>3150</v>
      </c>
      <c r="H1203" s="31" t="str">
        <f aca="false">CONCATENATE(D1203, "_", E1203, "_", F1203, "_", G1203)</f>
        <v>Parking_Management_Dashboard_Map_View_find</v>
      </c>
    </row>
    <row r="1204" customFormat="false" ht="15.75" hidden="false" customHeight="false" outlineLevel="0" collapsed="false">
      <c r="A1204" s="20" t="n">
        <v>1214</v>
      </c>
      <c r="B1204" s="31" t="s">
        <v>2726</v>
      </c>
      <c r="C1204" s="31" t="s">
        <v>2727</v>
      </c>
      <c r="D1204" s="8" t="s">
        <v>2723</v>
      </c>
      <c r="E1204" s="8" t="s">
        <v>2724</v>
      </c>
      <c r="F1204" s="8" t="s">
        <v>2725</v>
      </c>
      <c r="G1204" s="20" t="s">
        <v>2728</v>
      </c>
      <c r="H1204" s="31" t="str">
        <f aca="false">CONCATENATE(D1204, "_", E1204, "_", F1204, G1204)</f>
        <v>Parking_Management_Dashboard_Map_Viewplan</v>
      </c>
    </row>
    <row r="1205" customFormat="false" ht="15.75" hidden="false" customHeight="false" outlineLevel="0" collapsed="false">
      <c r="A1205" s="20" t="n">
        <v>1215</v>
      </c>
      <c r="B1205" s="31" t="s">
        <v>2729</v>
      </c>
      <c r="C1205" s="31" t="s">
        <v>2730</v>
      </c>
      <c r="D1205" s="8" t="s">
        <v>2723</v>
      </c>
      <c r="E1205" s="8" t="s">
        <v>2724</v>
      </c>
      <c r="F1205" s="8" t="s">
        <v>2725</v>
      </c>
      <c r="G1205" s="20" t="s">
        <v>3150</v>
      </c>
      <c r="H1205" s="31" t="str">
        <f aca="false">CONCATENATE(D1205, "_", E1205, "_", F1205, "_", G1205)</f>
        <v>Parking_Management_Dashboard_Map_View_find</v>
      </c>
    </row>
    <row r="1206" customFormat="false" ht="15.75" hidden="false" customHeight="false" outlineLevel="0" collapsed="false">
      <c r="A1206" s="20" t="n">
        <v>1216</v>
      </c>
      <c r="B1206" s="31" t="s">
        <v>2731</v>
      </c>
      <c r="C1206" s="31" t="s">
        <v>2732</v>
      </c>
      <c r="D1206" s="8" t="s">
        <v>2723</v>
      </c>
      <c r="E1206" s="8" t="s">
        <v>2724</v>
      </c>
      <c r="F1206" s="8" t="s">
        <v>2725</v>
      </c>
      <c r="G1206" s="20" t="s">
        <v>2728</v>
      </c>
      <c r="H1206" s="31" t="str">
        <f aca="false">CONCATENATE(D1206, "_", E1206, "_", F1206, "_", G1206)</f>
        <v>Parking_Management_Dashboard_Map_View_plan</v>
      </c>
    </row>
    <row r="1207" customFormat="false" ht="15.75" hidden="false" customHeight="false" outlineLevel="0" collapsed="false">
      <c r="A1207" s="20" t="n">
        <v>1217</v>
      </c>
      <c r="B1207" s="31" t="s">
        <v>2733</v>
      </c>
      <c r="C1207" s="31" t="s">
        <v>2734</v>
      </c>
      <c r="D1207" s="8" t="s">
        <v>2723</v>
      </c>
      <c r="E1207" s="8" t="s">
        <v>2724</v>
      </c>
      <c r="F1207" s="8" t="s">
        <v>2725</v>
      </c>
      <c r="G1207" s="20" t="s">
        <v>2728</v>
      </c>
      <c r="H1207" s="31" t="str">
        <f aca="false">CONCATENATE(D1207, "_", E1207, "_", F1207, "_", G1207)</f>
        <v>Parking_Management_Dashboard_Map_View_plan</v>
      </c>
    </row>
    <row r="1208" customFormat="false" ht="15.75" hidden="false" customHeight="false" outlineLevel="0" collapsed="false">
      <c r="A1208" s="20" t="n">
        <v>1218</v>
      </c>
      <c r="B1208" s="31" t="s">
        <v>2735</v>
      </c>
      <c r="C1208" s="31" t="s">
        <v>2736</v>
      </c>
      <c r="D1208" s="8" t="s">
        <v>2723</v>
      </c>
      <c r="E1208" s="8" t="s">
        <v>2724</v>
      </c>
      <c r="F1208" s="8" t="s">
        <v>2725</v>
      </c>
      <c r="G1208" s="20" t="s">
        <v>2728</v>
      </c>
      <c r="H1208" s="31" t="str">
        <f aca="false">CONCATENATE(D1208, "_", E1208, "_", F1208, "_", G1208)</f>
        <v>Parking_Management_Dashboard_Map_View_plan</v>
      </c>
    </row>
    <row r="1209" customFormat="false" ht="15.75" hidden="false" customHeight="false" outlineLevel="0" collapsed="false">
      <c r="A1209" s="20" t="n">
        <v>1219</v>
      </c>
      <c r="B1209" s="31" t="s">
        <v>2737</v>
      </c>
      <c r="C1209" s="31" t="s">
        <v>2738</v>
      </c>
      <c r="D1209" s="8" t="s">
        <v>2723</v>
      </c>
      <c r="E1209" s="8" t="s">
        <v>2724</v>
      </c>
      <c r="F1209" s="8" t="s">
        <v>2725</v>
      </c>
      <c r="G1209" s="20" t="s">
        <v>3150</v>
      </c>
      <c r="H1209" s="31" t="str">
        <f aca="false">CONCATENATE(D1209, "_", E1209, "_", F1209, "_", G1209)</f>
        <v>Parking_Management_Dashboard_Map_View_find</v>
      </c>
    </row>
    <row r="1210" customFormat="false" ht="15.75" hidden="false" customHeight="false" outlineLevel="0" collapsed="false">
      <c r="A1210" s="20" t="n">
        <v>1220</v>
      </c>
      <c r="B1210" s="31" t="s">
        <v>2739</v>
      </c>
      <c r="C1210" s="31" t="s">
        <v>2740</v>
      </c>
      <c r="D1210" s="8" t="s">
        <v>2723</v>
      </c>
      <c r="E1210" s="8" t="s">
        <v>2724</v>
      </c>
      <c r="F1210" s="8" t="s">
        <v>2725</v>
      </c>
      <c r="G1210" s="20" t="s">
        <v>3150</v>
      </c>
      <c r="H1210" s="31" t="str">
        <f aca="false">CONCATENATE(D1210, "_", E1210, "_", F1210, "_", G1210)</f>
        <v>Parking_Management_Dashboard_Map_View_find</v>
      </c>
    </row>
    <row r="1211" customFormat="false" ht="15.75" hidden="false" customHeight="false" outlineLevel="0" collapsed="false">
      <c r="A1211" s="20" t="n">
        <v>1221</v>
      </c>
      <c r="B1211" s="31" t="s">
        <v>2741</v>
      </c>
      <c r="C1211" s="31" t="s">
        <v>2742</v>
      </c>
      <c r="D1211" s="8" t="s">
        <v>2723</v>
      </c>
      <c r="E1211" s="8" t="s">
        <v>2724</v>
      </c>
      <c r="F1211" s="8" t="s">
        <v>2725</v>
      </c>
      <c r="G1211" s="20" t="s">
        <v>3150</v>
      </c>
      <c r="H1211" s="31" t="str">
        <f aca="false">CONCATENATE(D1211, "_", E1211, "_", F1211, "_", G1211)</f>
        <v>Parking_Management_Dashboard_Map_View_find</v>
      </c>
    </row>
    <row r="1212" customFormat="false" ht="15.75" hidden="false" customHeight="false" outlineLevel="0" collapsed="false">
      <c r="A1212" s="20" t="n">
        <v>1222</v>
      </c>
      <c r="B1212" s="31" t="s">
        <v>2743</v>
      </c>
      <c r="C1212" s="31" t="s">
        <v>2744</v>
      </c>
      <c r="D1212" s="8" t="s">
        <v>2723</v>
      </c>
      <c r="E1212" s="8" t="s">
        <v>2724</v>
      </c>
      <c r="F1212" s="8" t="s">
        <v>2725</v>
      </c>
      <c r="G1212" s="20" t="s">
        <v>2728</v>
      </c>
      <c r="H1212" s="31" t="str">
        <f aca="false">CONCATENATE(D1212, "_", E1212, "_", F1212, "_", G1212)</f>
        <v>Parking_Management_Dashboard_Map_View_plan</v>
      </c>
    </row>
    <row r="1213" customFormat="false" ht="15.75" hidden="false" customHeight="false" outlineLevel="0" collapsed="false">
      <c r="A1213" s="20" t="n">
        <v>1243</v>
      </c>
      <c r="B1213" s="31" t="s">
        <v>2745</v>
      </c>
      <c r="C1213" s="31" t="s">
        <v>2746</v>
      </c>
      <c r="D1213" s="8" t="s">
        <v>2723</v>
      </c>
      <c r="E1213" s="8" t="s">
        <v>2747</v>
      </c>
      <c r="F1213" s="8" t="s">
        <v>2748</v>
      </c>
      <c r="G1213" s="20" t="s">
        <v>2728</v>
      </c>
      <c r="H1213" s="31" t="str">
        <f aca="false">CONCATENATE(D1213, "_", E1213, "_", F1213, "_", G1213)</f>
        <v>Parking_Management_Parking_Slot_Add_plan</v>
      </c>
    </row>
    <row r="1214" customFormat="false" ht="15.75" hidden="false" customHeight="false" outlineLevel="0" collapsed="false">
      <c r="A1214" s="20" t="n">
        <v>1244</v>
      </c>
      <c r="B1214" s="31" t="s">
        <v>2749</v>
      </c>
      <c r="C1214" s="31" t="s">
        <v>2750</v>
      </c>
      <c r="D1214" s="8" t="s">
        <v>2723</v>
      </c>
      <c r="E1214" s="8" t="s">
        <v>2747</v>
      </c>
      <c r="F1214" s="8" t="s">
        <v>2748</v>
      </c>
      <c r="G1214" s="20" t="s">
        <v>2728</v>
      </c>
      <c r="H1214" s="31" t="str">
        <f aca="false">CONCATENATE(D1214, "_", E1214, "_", F1214, "_", G1214)</f>
        <v>Parking_Management_Parking_Slot_Add_plan</v>
      </c>
    </row>
    <row r="1215" customFormat="false" ht="15.75" hidden="false" customHeight="false" outlineLevel="0" collapsed="false">
      <c r="A1215" s="20" t="n">
        <v>1245</v>
      </c>
      <c r="B1215" s="31" t="s">
        <v>2751</v>
      </c>
      <c r="C1215" s="31" t="s">
        <v>2752</v>
      </c>
      <c r="D1215" s="8" t="s">
        <v>2723</v>
      </c>
      <c r="E1215" s="8" t="s">
        <v>2747</v>
      </c>
      <c r="F1215" s="8" t="s">
        <v>2748</v>
      </c>
      <c r="G1215" s="16" t="s">
        <v>173</v>
      </c>
      <c r="H1215" s="31" t="str">
        <f aca="false">CONCATENATE(D1215, "_", E1215, "_", F1215, "_", G1215)</f>
        <v>Parking_Management_Parking_Slot_Add_add</v>
      </c>
    </row>
    <row r="1216" customFormat="false" ht="15.75" hidden="false" customHeight="false" outlineLevel="0" collapsed="false">
      <c r="A1216" s="20" t="n">
        <v>1246</v>
      </c>
      <c r="B1216" s="31" t="s">
        <v>2753</v>
      </c>
      <c r="C1216" s="31" t="s">
        <v>2754</v>
      </c>
      <c r="D1216" s="8" t="s">
        <v>2723</v>
      </c>
      <c r="E1216" s="8" t="s">
        <v>2747</v>
      </c>
      <c r="F1216" s="8" t="s">
        <v>2748</v>
      </c>
      <c r="G1216" s="16" t="s">
        <v>173</v>
      </c>
      <c r="H1216" s="31" t="str">
        <f aca="false">CONCATENATE(D1216, "_", E1216, "_", F1216, "_", G1216)</f>
        <v>Parking_Management_Parking_Slot_Add_add</v>
      </c>
    </row>
    <row r="1217" customFormat="false" ht="15.75" hidden="false" customHeight="false" outlineLevel="0" collapsed="false">
      <c r="A1217" s="20" t="n">
        <v>1247</v>
      </c>
      <c r="B1217" s="31" t="s">
        <v>2755</v>
      </c>
      <c r="C1217" s="31" t="s">
        <v>2756</v>
      </c>
      <c r="D1217" s="8" t="s">
        <v>2723</v>
      </c>
      <c r="E1217" s="8" t="s">
        <v>2747</v>
      </c>
      <c r="F1217" s="8" t="s">
        <v>2748</v>
      </c>
      <c r="G1217" s="16" t="s">
        <v>173</v>
      </c>
      <c r="H1217" s="31" t="str">
        <f aca="false">CONCATENATE(D1217, "_", E1217, "_", F1217, "_", G1217)</f>
        <v>Parking_Management_Parking_Slot_Add_add</v>
      </c>
    </row>
    <row r="1218" customFormat="false" ht="15.75" hidden="false" customHeight="false" outlineLevel="0" collapsed="false">
      <c r="A1218" s="20" t="n">
        <v>1248</v>
      </c>
      <c r="B1218" s="31" t="s">
        <v>2757</v>
      </c>
      <c r="C1218" s="31" t="s">
        <v>2758</v>
      </c>
      <c r="D1218" s="8" t="s">
        <v>2723</v>
      </c>
      <c r="E1218" s="8" t="s">
        <v>2747</v>
      </c>
      <c r="F1218" s="8" t="s">
        <v>2748</v>
      </c>
      <c r="G1218" s="20" t="s">
        <v>2728</v>
      </c>
      <c r="H1218" s="31" t="str">
        <f aca="false">CONCATENATE(D1218, "_", E1218, "_", F1218, "_", G1218)</f>
        <v>Parking_Management_Parking_Slot_Add_plan</v>
      </c>
    </row>
    <row r="1219" customFormat="false" ht="15.75" hidden="false" customHeight="false" outlineLevel="0" collapsed="false">
      <c r="A1219" s="20" t="n">
        <v>1249</v>
      </c>
      <c r="B1219" s="31" t="s">
        <v>2759</v>
      </c>
      <c r="C1219" s="31" t="s">
        <v>2760</v>
      </c>
      <c r="D1219" s="8" t="s">
        <v>2723</v>
      </c>
      <c r="E1219" s="8" t="s">
        <v>2747</v>
      </c>
      <c r="F1219" s="8" t="s">
        <v>2748</v>
      </c>
      <c r="G1219" s="16" t="s">
        <v>173</v>
      </c>
      <c r="H1219" s="31" t="str">
        <f aca="false">CONCATENATE(D1219, "_", E1219, "_", F1219, "_", G1219)</f>
        <v>Parking_Management_Parking_Slot_Add_add</v>
      </c>
    </row>
    <row r="1220" customFormat="false" ht="15.75" hidden="false" customHeight="false" outlineLevel="0" collapsed="false">
      <c r="A1220" s="20" t="n">
        <v>1250</v>
      </c>
      <c r="B1220" s="31" t="s">
        <v>2761</v>
      </c>
      <c r="C1220" s="31" t="s">
        <v>2762</v>
      </c>
      <c r="D1220" s="8" t="s">
        <v>2723</v>
      </c>
      <c r="E1220" s="8" t="s">
        <v>2747</v>
      </c>
      <c r="F1220" s="8" t="s">
        <v>2748</v>
      </c>
      <c r="G1220" s="20" t="s">
        <v>2728</v>
      </c>
      <c r="H1220" s="31" t="str">
        <f aca="false">CONCATENATE(D1220, "_", E1220, "_", F1220, "_", G1220)</f>
        <v>Parking_Management_Parking_Slot_Add_plan</v>
      </c>
    </row>
    <row r="1221" customFormat="false" ht="15.75" hidden="false" customHeight="false" outlineLevel="0" collapsed="false">
      <c r="A1221" s="20" t="n">
        <v>1251</v>
      </c>
      <c r="B1221" s="31" t="s">
        <v>2763</v>
      </c>
      <c r="C1221" s="31" t="s">
        <v>2764</v>
      </c>
      <c r="D1221" s="8" t="s">
        <v>2723</v>
      </c>
      <c r="E1221" s="8" t="s">
        <v>2747</v>
      </c>
      <c r="F1221" s="8" t="s">
        <v>2748</v>
      </c>
      <c r="G1221" s="16" t="s">
        <v>173</v>
      </c>
      <c r="H1221" s="31" t="str">
        <f aca="false">CONCATENATE(D1221, "_", E1221, "_", F1221, "_", G1221)</f>
        <v>Parking_Management_Parking_Slot_Add_add</v>
      </c>
    </row>
    <row r="1222" customFormat="false" ht="15.75" hidden="false" customHeight="false" outlineLevel="0" collapsed="false">
      <c r="A1222" s="20" t="n">
        <v>1252</v>
      </c>
      <c r="B1222" s="31" t="s">
        <v>2765</v>
      </c>
      <c r="C1222" s="31" t="s">
        <v>2766</v>
      </c>
      <c r="D1222" s="8" t="s">
        <v>2723</v>
      </c>
      <c r="E1222" s="8" t="s">
        <v>2747</v>
      </c>
      <c r="F1222" s="8" t="s">
        <v>2748</v>
      </c>
      <c r="G1222" s="16" t="s">
        <v>173</v>
      </c>
      <c r="H1222" s="31" t="str">
        <f aca="false">CONCATENATE(D1222, "_", E1222, "_", F1222, "_", G1222)</f>
        <v>Parking_Management_Parking_Slot_Add_add</v>
      </c>
    </row>
    <row r="1223" customFormat="false" ht="15.75" hidden="false" customHeight="false" outlineLevel="0" collapsed="false">
      <c r="A1223" s="20" t="n">
        <v>1253</v>
      </c>
      <c r="B1223" s="31" t="s">
        <v>2767</v>
      </c>
      <c r="C1223" s="31" t="s">
        <v>2768</v>
      </c>
      <c r="D1223" s="8" t="s">
        <v>2769</v>
      </c>
      <c r="E1223" s="8" t="s">
        <v>2770</v>
      </c>
      <c r="F1223" s="8" t="s">
        <v>2770</v>
      </c>
      <c r="G1223" s="20" t="s">
        <v>3150</v>
      </c>
      <c r="H1223" s="31" t="str">
        <f aca="false">CONCATENATE(D1223, "_", E1223, "_", F1223, "_", G1223)</f>
        <v>Fuel_Management_Fuel_Dashboard_Fuel_Dashboard_find</v>
      </c>
    </row>
    <row r="1224" customFormat="false" ht="15.75" hidden="false" customHeight="false" outlineLevel="0" collapsed="false">
      <c r="A1224" s="20" t="n">
        <v>1254</v>
      </c>
      <c r="B1224" s="31" t="s">
        <v>2771</v>
      </c>
      <c r="C1224" s="31" t="s">
        <v>2772</v>
      </c>
      <c r="D1224" s="8" t="s">
        <v>2769</v>
      </c>
      <c r="E1224" s="8" t="s">
        <v>2770</v>
      </c>
      <c r="F1224" s="8" t="s">
        <v>2770</v>
      </c>
      <c r="G1224" s="20" t="s">
        <v>459</v>
      </c>
      <c r="H1224" s="31" t="str">
        <f aca="false">CONCATENATE(D1224, "_", E1224, "_", F1224, "_", G1224)</f>
        <v>Fuel_Management_Fuel_Dashboard_Fuel_Dashboard_manage</v>
      </c>
    </row>
    <row r="1225" customFormat="false" ht="15.75" hidden="false" customHeight="false" outlineLevel="0" collapsed="false">
      <c r="A1225" s="20" t="n">
        <v>1255</v>
      </c>
      <c r="B1225" s="31" t="s">
        <v>2773</v>
      </c>
      <c r="C1225" s="31" t="s">
        <v>2774</v>
      </c>
      <c r="D1225" s="8" t="s">
        <v>2769</v>
      </c>
      <c r="E1225" s="8" t="s">
        <v>2770</v>
      </c>
      <c r="F1225" s="8" t="s">
        <v>2770</v>
      </c>
      <c r="G1225" s="20" t="s">
        <v>248</v>
      </c>
      <c r="H1225" s="31" t="str">
        <f aca="false">CONCATENATE(D1225, "_", E1225, "_", F1225, "_", G1225)</f>
        <v>Fuel_Management_Fuel_Dashboard_Fuel_Dashboard_analyze</v>
      </c>
    </row>
    <row r="1226" customFormat="false" ht="15.75" hidden="false" customHeight="false" outlineLevel="0" collapsed="false">
      <c r="A1226" s="20" t="n">
        <v>1256</v>
      </c>
      <c r="B1226" s="31" t="s">
        <v>2775</v>
      </c>
      <c r="C1226" s="31" t="s">
        <v>2776</v>
      </c>
      <c r="D1226" s="8" t="s">
        <v>2769</v>
      </c>
      <c r="E1226" s="8" t="s">
        <v>2770</v>
      </c>
      <c r="F1226" s="8" t="s">
        <v>2770</v>
      </c>
      <c r="G1226" s="16" t="s">
        <v>3186</v>
      </c>
      <c r="H1226" s="31" t="str">
        <f aca="false">CONCATENATE(D1226, "_", E1226, "_", F1226, "_", G1226)</f>
        <v>Fuel_Management_Fuel_Dashboard_Fuel_Dashboard_improve</v>
      </c>
    </row>
    <row r="1227" customFormat="false" ht="15.75" hidden="false" customHeight="false" outlineLevel="0" collapsed="false">
      <c r="A1227" s="20" t="n">
        <v>1257</v>
      </c>
      <c r="B1227" s="31" t="s">
        <v>2777</v>
      </c>
      <c r="C1227" s="31" t="s">
        <v>2778</v>
      </c>
      <c r="D1227" s="8" t="s">
        <v>2769</v>
      </c>
      <c r="E1227" s="8" t="s">
        <v>2770</v>
      </c>
      <c r="F1227" s="8" t="s">
        <v>2770</v>
      </c>
      <c r="G1227" s="20" t="s">
        <v>2779</v>
      </c>
      <c r="H1227" s="31" t="str">
        <f aca="false">CONCATENATE(D1227, "_", E1227, "_", F1227, "_", G1227)</f>
        <v>Fuel_Management_Fuel_Dashboard_Fuel_Dashboard_examine</v>
      </c>
    </row>
    <row r="1228" customFormat="false" ht="15.75" hidden="false" customHeight="false" outlineLevel="0" collapsed="false">
      <c r="A1228" s="20" t="n">
        <v>1258</v>
      </c>
      <c r="B1228" s="31" t="s">
        <v>2780</v>
      </c>
      <c r="C1228" s="31" t="s">
        <v>2781</v>
      </c>
      <c r="D1228" s="8" t="s">
        <v>2769</v>
      </c>
      <c r="E1228" s="8" t="s">
        <v>2770</v>
      </c>
      <c r="F1228" s="8" t="s">
        <v>2770</v>
      </c>
      <c r="G1228" s="20" t="s">
        <v>146</v>
      </c>
      <c r="H1228" s="31" t="str">
        <f aca="false">CONCATENATE(D1228, "_", E1228, "_", F1228, "_", G1228)</f>
        <v>Fuel_Management_Fuel_Dashboard_Fuel_Dashboard_enhance</v>
      </c>
    </row>
    <row r="1229" customFormat="false" ht="15.75" hidden="false" customHeight="false" outlineLevel="0" collapsed="false">
      <c r="A1229" s="20" t="n">
        <v>1259</v>
      </c>
      <c r="B1229" s="31" t="s">
        <v>2782</v>
      </c>
      <c r="C1229" s="31" t="s">
        <v>2783</v>
      </c>
      <c r="D1229" s="8" t="s">
        <v>2769</v>
      </c>
      <c r="E1229" s="8" t="s">
        <v>2770</v>
      </c>
      <c r="F1229" s="8" t="s">
        <v>2770</v>
      </c>
      <c r="G1229" s="16" t="s">
        <v>3180</v>
      </c>
      <c r="H1229" s="31" t="str">
        <f aca="false">CONCATENATE(D1229, "_", E1229, "_", F1229, "_", G1229)</f>
        <v>Fuel_Management_Fuel_Dashboard_Fuel_Dashboard_influence</v>
      </c>
    </row>
    <row r="1230" customFormat="false" ht="15.75" hidden="false" customHeight="false" outlineLevel="0" collapsed="false">
      <c r="A1230" s="20" t="n">
        <v>1260</v>
      </c>
      <c r="B1230" s="31" t="s">
        <v>2784</v>
      </c>
      <c r="C1230" s="31" t="s">
        <v>2785</v>
      </c>
      <c r="D1230" s="8" t="s">
        <v>2769</v>
      </c>
      <c r="E1230" s="8" t="s">
        <v>2770</v>
      </c>
      <c r="F1230" s="8" t="s">
        <v>2770</v>
      </c>
      <c r="G1230" s="20" t="s">
        <v>1117</v>
      </c>
      <c r="H1230" s="31" t="str">
        <f aca="false">CONCATENATE(D1230, "_", E1230, "_", F1230, "_", G1230)</f>
        <v>Fuel_Management_Fuel_Dashboard_Fuel_Dashboard_use</v>
      </c>
    </row>
    <row r="1231" customFormat="false" ht="15.75" hidden="false" customHeight="false" outlineLevel="0" collapsed="false">
      <c r="A1231" s="20" t="n">
        <v>1261</v>
      </c>
      <c r="B1231" s="31" t="s">
        <v>2786</v>
      </c>
      <c r="C1231" s="31" t="s">
        <v>2787</v>
      </c>
      <c r="D1231" s="8" t="s">
        <v>2769</v>
      </c>
      <c r="E1231" s="8" t="s">
        <v>2770</v>
      </c>
      <c r="F1231" s="8" t="s">
        <v>2770</v>
      </c>
      <c r="G1231" s="20" t="s">
        <v>261</v>
      </c>
      <c r="H1231" s="31" t="str">
        <f aca="false">CONCATENATE(D1231, "_", E1231, "_", F1231, "_", G1231)</f>
        <v>Fuel_Management_Fuel_Dashboard_Fuel_Dashboard_provide</v>
      </c>
    </row>
    <row r="1232" customFormat="false" ht="15.75" hidden="false" customHeight="false" outlineLevel="0" collapsed="false">
      <c r="A1232" s="20" t="n">
        <v>1262</v>
      </c>
      <c r="B1232" s="31" t="s">
        <v>2788</v>
      </c>
      <c r="C1232" s="31" t="s">
        <v>2789</v>
      </c>
      <c r="D1232" s="8" t="s">
        <v>2769</v>
      </c>
      <c r="E1232" s="8" t="s">
        <v>2770</v>
      </c>
      <c r="F1232" s="8" t="s">
        <v>2770</v>
      </c>
      <c r="G1232" s="20" t="s">
        <v>2790</v>
      </c>
      <c r="H1232" s="31" t="str">
        <f aca="false">CONCATENATE(D1232, "_", E1232, "_", F1232, "_", G1232)</f>
        <v>Fuel_Management_Fuel_Dashboard_Fuel_Dashboard_comparing</v>
      </c>
    </row>
    <row r="1233" customFormat="false" ht="15.75" hidden="false" customHeight="false" outlineLevel="0" collapsed="false">
      <c r="A1233" s="20" t="n">
        <v>1263</v>
      </c>
      <c r="B1233" s="31" t="s">
        <v>2791</v>
      </c>
      <c r="C1233" s="31" t="s">
        <v>2792</v>
      </c>
      <c r="D1233" s="8" t="s">
        <v>2769</v>
      </c>
      <c r="E1233" s="8" t="s">
        <v>2793</v>
      </c>
      <c r="F1233" s="8" t="s">
        <v>2793</v>
      </c>
      <c r="G1233" s="20" t="s">
        <v>128</v>
      </c>
      <c r="H1233" s="31" t="str">
        <f aca="false">CONCATENATE(D1233, "_", E1233, "_", F1233, "_", G1233)</f>
        <v>Fuel_Management_Fuel_Alerts_Fuel_Alerts_impact</v>
      </c>
    </row>
    <row r="1234" customFormat="false" ht="15.75" hidden="false" customHeight="false" outlineLevel="0" collapsed="false">
      <c r="A1234" s="20" t="n">
        <v>1264</v>
      </c>
      <c r="B1234" s="31" t="s">
        <v>2794</v>
      </c>
      <c r="C1234" s="31" t="s">
        <v>2795</v>
      </c>
      <c r="D1234" s="8" t="s">
        <v>2769</v>
      </c>
      <c r="E1234" s="8" t="s">
        <v>2793</v>
      </c>
      <c r="F1234" s="8" t="s">
        <v>2793</v>
      </c>
      <c r="G1234" s="20" t="s">
        <v>564</v>
      </c>
      <c r="H1234" s="31" t="str">
        <f aca="false">CONCATENATE(D1234, "_", E1234, "_", F1234, "_", G1234)</f>
        <v>Fuel_Management_Fuel_Alerts_Fuel_Alerts_suggest</v>
      </c>
    </row>
    <row r="1235" customFormat="false" ht="15.75" hidden="false" customHeight="false" outlineLevel="0" collapsed="false">
      <c r="A1235" s="20" t="n">
        <v>1265</v>
      </c>
      <c r="B1235" s="31" t="s">
        <v>2796</v>
      </c>
      <c r="C1235" s="31" t="s">
        <v>2797</v>
      </c>
      <c r="D1235" s="8" t="s">
        <v>2769</v>
      </c>
      <c r="E1235" s="8" t="s">
        <v>2793</v>
      </c>
      <c r="F1235" s="8" t="s">
        <v>2793</v>
      </c>
      <c r="G1235" s="20" t="s">
        <v>3281</v>
      </c>
      <c r="H1235" s="31" t="str">
        <f aca="false">CONCATENATE(D1235, "_", E1235, "_", F1235, "_", G1235)</f>
        <v>Fuel_Management_Fuel_Alerts_Fuel_Alerts_reviewed</v>
      </c>
    </row>
    <row r="1236" customFormat="false" ht="15.75" hidden="false" customHeight="false" outlineLevel="0" collapsed="false">
      <c r="A1236" s="20" t="n">
        <v>1266</v>
      </c>
      <c r="B1236" s="31" t="s">
        <v>2798</v>
      </c>
      <c r="C1236" s="31" t="s">
        <v>2799</v>
      </c>
      <c r="D1236" s="8" t="s">
        <v>2769</v>
      </c>
      <c r="E1236" s="8" t="s">
        <v>2793</v>
      </c>
      <c r="F1236" s="8" t="s">
        <v>2793</v>
      </c>
      <c r="G1236" s="20" t="s">
        <v>3278</v>
      </c>
      <c r="H1236" s="31" t="str">
        <f aca="false">CONCATENATE(D1236, "_", E1236, "_", F1236, "_", G1236)</f>
        <v>Fuel_Management_Fuel_Alerts_Fuel_Alerts_taken</v>
      </c>
    </row>
    <row r="1237" customFormat="false" ht="15.75" hidden="false" customHeight="false" outlineLevel="0" collapsed="false">
      <c r="A1237" s="20" t="n">
        <v>1267</v>
      </c>
      <c r="B1237" s="31" t="s">
        <v>2800</v>
      </c>
      <c r="C1237" s="31" t="s">
        <v>2801</v>
      </c>
      <c r="D1237" s="8" t="s">
        <v>2769</v>
      </c>
      <c r="E1237" s="8" t="s">
        <v>2793</v>
      </c>
      <c r="F1237" s="8" t="s">
        <v>2793</v>
      </c>
      <c r="G1237" s="20" t="s">
        <v>138</v>
      </c>
      <c r="H1237" s="31" t="str">
        <f aca="false">CONCATENATE(D1237, "_", E1237, "_", F1237, "_", G1237)</f>
        <v>Fuel_Management_Fuel_Alerts_Fuel_Alerts_help</v>
      </c>
    </row>
    <row r="1238" customFormat="false" ht="15.75" hidden="false" customHeight="false" outlineLevel="0" collapsed="false">
      <c r="A1238" s="20" t="n">
        <v>1268</v>
      </c>
      <c r="B1238" s="31" t="s">
        <v>2802</v>
      </c>
      <c r="C1238" s="31" t="s">
        <v>2803</v>
      </c>
      <c r="D1238" s="8" t="s">
        <v>2769</v>
      </c>
      <c r="E1238" s="8" t="s">
        <v>2793</v>
      </c>
      <c r="F1238" s="8" t="s">
        <v>2793</v>
      </c>
      <c r="G1238" s="20" t="s">
        <v>2804</v>
      </c>
      <c r="H1238" s="31" t="str">
        <f aca="false">CONCATENATE(D1238, "_", E1238, "_", F1238, "_", G1238)</f>
        <v>Fuel_Management_Fuel_Alerts_Fuel_Alerts_established</v>
      </c>
    </row>
    <row r="1239" customFormat="false" ht="15.75" hidden="false" customHeight="false" outlineLevel="0" collapsed="false">
      <c r="A1239" s="20" t="n">
        <v>1269</v>
      </c>
      <c r="B1239" s="31" t="s">
        <v>2805</v>
      </c>
      <c r="C1239" s="31" t="s">
        <v>2806</v>
      </c>
      <c r="D1239" s="8" t="s">
        <v>2769</v>
      </c>
      <c r="E1239" s="8" t="s">
        <v>2793</v>
      </c>
      <c r="F1239" s="8" t="s">
        <v>2793</v>
      </c>
      <c r="G1239" s="20" t="s">
        <v>2634</v>
      </c>
      <c r="H1239" s="31" t="str">
        <f aca="false">CONCATENATE(D1239, "_", E1239, "_", F1239, "_", G1239)</f>
        <v>Fuel_Management_Fuel_Alerts_Fuel_Alerts_contribute</v>
      </c>
    </row>
    <row r="1240" customFormat="false" ht="15.75" hidden="false" customHeight="false" outlineLevel="0" collapsed="false">
      <c r="A1240" s="20" t="n">
        <v>1270</v>
      </c>
      <c r="B1240" s="31" t="s">
        <v>2807</v>
      </c>
      <c r="C1240" s="31" t="s">
        <v>2808</v>
      </c>
      <c r="D1240" s="8" t="s">
        <v>2769</v>
      </c>
      <c r="E1240" s="8" t="s">
        <v>2793</v>
      </c>
      <c r="F1240" s="8" t="s">
        <v>2793</v>
      </c>
      <c r="G1240" s="20" t="s">
        <v>146</v>
      </c>
      <c r="H1240" s="31" t="str">
        <f aca="false">CONCATENATE(D1240, "_", E1240, "_", F1240, "_", G1240)</f>
        <v>Fuel_Management_Fuel_Alerts_Fuel_Alerts_enhance</v>
      </c>
    </row>
    <row r="1241" customFormat="false" ht="15.75" hidden="false" customHeight="false" outlineLevel="0" collapsed="false">
      <c r="A1241" s="20" t="n">
        <v>1271</v>
      </c>
      <c r="B1241" s="31" t="s">
        <v>2809</v>
      </c>
      <c r="C1241" s="31" t="s">
        <v>2810</v>
      </c>
      <c r="D1241" s="8" t="s">
        <v>2769</v>
      </c>
      <c r="E1241" s="8" t="s">
        <v>2793</v>
      </c>
      <c r="F1241" s="8" t="s">
        <v>2793</v>
      </c>
      <c r="G1241" s="20" t="s">
        <v>3302</v>
      </c>
      <c r="H1241" s="31" t="str">
        <f aca="false">CONCATENATE(D1241, "_", E1241, "_", F1241, "_", G1241)</f>
        <v>Fuel_Management_Fuel_Alerts_Fuel_Alerts_mitigate</v>
      </c>
    </row>
    <row r="1242" customFormat="false" ht="15.75" hidden="false" customHeight="false" outlineLevel="0" collapsed="false">
      <c r="A1242" s="20" t="n">
        <v>1272</v>
      </c>
      <c r="B1242" s="31" t="s">
        <v>2811</v>
      </c>
      <c r="C1242" s="31" t="s">
        <v>2812</v>
      </c>
      <c r="D1242" s="8" t="s">
        <v>2769</v>
      </c>
      <c r="E1242" s="8" t="s">
        <v>2793</v>
      </c>
      <c r="F1242" s="8" t="s">
        <v>2793</v>
      </c>
      <c r="G1242" s="20" t="s">
        <v>166</v>
      </c>
      <c r="H1242" s="31" t="str">
        <f aca="false">CONCATENATE(D1242, "_", E1242, "_", F1242, "_", G1242)</f>
        <v>Fuel_Management_Fuel_Alerts_Fuel_Alerts_integrate</v>
      </c>
    </row>
    <row r="1243" customFormat="false" ht="15.75" hidden="false" customHeight="false" outlineLevel="0" collapsed="false">
      <c r="A1243" s="20" t="n">
        <v>1273</v>
      </c>
      <c r="B1243" s="31" t="s">
        <v>2813</v>
      </c>
      <c r="C1243" s="31" t="s">
        <v>2814</v>
      </c>
      <c r="D1243" s="8" t="s">
        <v>2815</v>
      </c>
      <c r="E1243" s="8" t="s">
        <v>2724</v>
      </c>
      <c r="F1243" s="8" t="s">
        <v>2724</v>
      </c>
      <c r="G1243" s="8" t="s">
        <v>2724</v>
      </c>
      <c r="H1243" s="31" t="str">
        <f aca="false">CONCATENATE(D1243, "_", E1243, "_", F1243, "_", G1243)</f>
        <v>Vehicle_Inspection_Dashboard_Dashboard_Dashboard</v>
      </c>
    </row>
    <row r="1244" customFormat="false" ht="15.75" hidden="false" customHeight="false" outlineLevel="0" collapsed="false">
      <c r="A1244" s="20" t="n">
        <v>1274</v>
      </c>
      <c r="B1244" s="31" t="s">
        <v>2816</v>
      </c>
      <c r="C1244" s="31" t="s">
        <v>2817</v>
      </c>
      <c r="D1244" s="8" t="s">
        <v>2815</v>
      </c>
      <c r="E1244" s="8" t="s">
        <v>2724</v>
      </c>
      <c r="F1244" s="8" t="s">
        <v>2724</v>
      </c>
      <c r="G1244" s="8" t="s">
        <v>2724</v>
      </c>
      <c r="H1244" s="31" t="str">
        <f aca="false">CONCATENATE(D1244, "_", E1244, "_", F1244, "_", G1244)</f>
        <v>Vehicle_Inspection_Dashboard_Dashboard_Dashboard</v>
      </c>
    </row>
    <row r="1245" customFormat="false" ht="15.75" hidden="false" customHeight="false" outlineLevel="0" collapsed="false">
      <c r="A1245" s="20" t="n">
        <v>1275</v>
      </c>
      <c r="B1245" s="31" t="s">
        <v>2818</v>
      </c>
      <c r="C1245" s="31" t="s">
        <v>2819</v>
      </c>
      <c r="D1245" s="8" t="s">
        <v>2815</v>
      </c>
      <c r="E1245" s="8" t="s">
        <v>2724</v>
      </c>
      <c r="F1245" s="8" t="s">
        <v>2724</v>
      </c>
      <c r="G1245" s="8" t="s">
        <v>2724</v>
      </c>
      <c r="H1245" s="31" t="str">
        <f aca="false">CONCATENATE(D1245, "_", E1245, "_", F1245, "_", G1245)</f>
        <v>Vehicle_Inspection_Dashboard_Dashboard_Dashboard</v>
      </c>
    </row>
    <row r="1246" customFormat="false" ht="15.75" hidden="false" customHeight="false" outlineLevel="0" collapsed="false">
      <c r="A1246" s="20" t="n">
        <v>1276</v>
      </c>
      <c r="B1246" s="31" t="s">
        <v>2820</v>
      </c>
      <c r="C1246" s="31" t="s">
        <v>2821</v>
      </c>
      <c r="D1246" s="8" t="s">
        <v>2815</v>
      </c>
      <c r="E1246" s="8" t="s">
        <v>2724</v>
      </c>
      <c r="F1246" s="8" t="s">
        <v>2724</v>
      </c>
      <c r="G1246" s="8" t="s">
        <v>2724</v>
      </c>
      <c r="H1246" s="31" t="str">
        <f aca="false">CONCATENATE(D1246, "_", E1246, "_", F1246, "_", G1246)</f>
        <v>Vehicle_Inspection_Dashboard_Dashboard_Dashboard</v>
      </c>
    </row>
    <row r="1247" customFormat="false" ht="15.75" hidden="false" customHeight="false" outlineLevel="0" collapsed="false">
      <c r="A1247" s="20" t="n">
        <v>1277</v>
      </c>
      <c r="B1247" s="31" t="s">
        <v>2822</v>
      </c>
      <c r="C1247" s="31" t="s">
        <v>2823</v>
      </c>
      <c r="D1247" s="8" t="s">
        <v>2815</v>
      </c>
      <c r="E1247" s="8" t="s">
        <v>2724</v>
      </c>
      <c r="F1247" s="8" t="s">
        <v>2724</v>
      </c>
      <c r="G1247" s="8" t="s">
        <v>2724</v>
      </c>
      <c r="H1247" s="31" t="str">
        <f aca="false">CONCATENATE(D1247, "_", E1247, "_", F1247, "_", G1247)</f>
        <v>Vehicle_Inspection_Dashboard_Dashboard_Dashboard</v>
      </c>
    </row>
    <row r="1248" customFormat="false" ht="15.75" hidden="false" customHeight="false" outlineLevel="0" collapsed="false">
      <c r="A1248" s="20" t="n">
        <v>1278</v>
      </c>
      <c r="B1248" s="31" t="s">
        <v>2824</v>
      </c>
      <c r="C1248" s="31" t="s">
        <v>2825</v>
      </c>
      <c r="D1248" s="8" t="s">
        <v>2815</v>
      </c>
      <c r="E1248" s="8" t="s">
        <v>2724</v>
      </c>
      <c r="F1248" s="8" t="s">
        <v>2724</v>
      </c>
      <c r="G1248" s="8" t="s">
        <v>2724</v>
      </c>
      <c r="H1248" s="31" t="str">
        <f aca="false">CONCATENATE(D1248, "_", E1248, "_", F1248, "_", G1248)</f>
        <v>Vehicle_Inspection_Dashboard_Dashboard_Dashboard</v>
      </c>
    </row>
    <row r="1249" customFormat="false" ht="15.75" hidden="false" customHeight="false" outlineLevel="0" collapsed="false">
      <c r="A1249" s="20" t="n">
        <v>1279</v>
      </c>
      <c r="B1249" s="31" t="s">
        <v>2826</v>
      </c>
      <c r="C1249" s="31" t="s">
        <v>2827</v>
      </c>
      <c r="D1249" s="8" t="s">
        <v>2815</v>
      </c>
      <c r="E1249" s="8" t="s">
        <v>2724</v>
      </c>
      <c r="F1249" s="8" t="s">
        <v>2724</v>
      </c>
      <c r="G1249" s="8" t="s">
        <v>2724</v>
      </c>
      <c r="H1249" s="31" t="str">
        <f aca="false">CONCATENATE(D1249, "_", E1249, "_", F1249, "_", G1249)</f>
        <v>Vehicle_Inspection_Dashboard_Dashboard_Dashboard</v>
      </c>
    </row>
    <row r="1250" customFormat="false" ht="15.75" hidden="false" customHeight="false" outlineLevel="0" collapsed="false">
      <c r="A1250" s="20" t="n">
        <v>1280</v>
      </c>
      <c r="B1250" s="31" t="s">
        <v>2828</v>
      </c>
      <c r="C1250" s="31" t="s">
        <v>2829</v>
      </c>
      <c r="D1250" s="8" t="s">
        <v>2815</v>
      </c>
      <c r="E1250" s="8" t="s">
        <v>2724</v>
      </c>
      <c r="F1250" s="8" t="s">
        <v>2724</v>
      </c>
      <c r="G1250" s="8" t="s">
        <v>2724</v>
      </c>
      <c r="H1250" s="31" t="str">
        <f aca="false">CONCATENATE(D1250, "_", E1250, "_", F1250, "_", G1250)</f>
        <v>Vehicle_Inspection_Dashboard_Dashboard_Dashboard</v>
      </c>
    </row>
    <row r="1251" customFormat="false" ht="15.75" hidden="false" customHeight="false" outlineLevel="0" collapsed="false">
      <c r="A1251" s="20" t="n">
        <v>1281</v>
      </c>
      <c r="B1251" s="31" t="s">
        <v>2830</v>
      </c>
      <c r="C1251" s="31" t="s">
        <v>2831</v>
      </c>
      <c r="D1251" s="8" t="s">
        <v>2815</v>
      </c>
      <c r="E1251" s="8" t="s">
        <v>2724</v>
      </c>
      <c r="F1251" s="8" t="s">
        <v>2724</v>
      </c>
      <c r="G1251" s="8" t="s">
        <v>2724</v>
      </c>
      <c r="H1251" s="31" t="str">
        <f aca="false">CONCATENATE(D1251, "_", E1251, "_", F1251, "_", G1251)</f>
        <v>Vehicle_Inspection_Dashboard_Dashboard_Dashboard</v>
      </c>
    </row>
    <row r="1252" customFormat="false" ht="15.75" hidden="false" customHeight="false" outlineLevel="0" collapsed="false">
      <c r="A1252" s="20" t="n">
        <v>1282</v>
      </c>
      <c r="B1252" s="31" t="s">
        <v>2832</v>
      </c>
      <c r="C1252" s="31" t="s">
        <v>2833</v>
      </c>
      <c r="D1252" s="8" t="s">
        <v>2815</v>
      </c>
      <c r="E1252" s="8" t="s">
        <v>2724</v>
      </c>
      <c r="F1252" s="8" t="s">
        <v>2724</v>
      </c>
      <c r="G1252" s="8" t="s">
        <v>2724</v>
      </c>
      <c r="H1252" s="31" t="str">
        <f aca="false">CONCATENATE(D1252, "_", E1252, "_", F1252, "_", G1252)</f>
        <v>Vehicle_Inspection_Dashboard_Dashboard_Dashboard</v>
      </c>
    </row>
    <row r="1253" customFormat="false" ht="15.75" hidden="false" customHeight="false" outlineLevel="0" collapsed="false">
      <c r="A1253" s="20" t="n">
        <v>1283</v>
      </c>
      <c r="B1253" s="31" t="s">
        <v>2834</v>
      </c>
      <c r="C1253" s="31" t="s">
        <v>2835</v>
      </c>
      <c r="D1253" s="8" t="s">
        <v>2815</v>
      </c>
      <c r="E1253" s="20" t="s">
        <v>2836</v>
      </c>
      <c r="F1253" s="20" t="s">
        <v>2836</v>
      </c>
      <c r="G1253" s="20" t="s">
        <v>2836</v>
      </c>
      <c r="H1253" s="31" t="str">
        <f aca="false">CONCATENATE(D1253, "_", E1253, "_", F1253, "_", G1253)</f>
        <v>Vehicle_Inspection_Inspection_Inspection_Inspection</v>
      </c>
    </row>
    <row r="1254" customFormat="false" ht="15.75" hidden="false" customHeight="false" outlineLevel="0" collapsed="false">
      <c r="A1254" s="20" t="n">
        <v>1284</v>
      </c>
      <c r="B1254" s="31" t="s">
        <v>2837</v>
      </c>
      <c r="C1254" s="31" t="s">
        <v>2838</v>
      </c>
      <c r="D1254" s="8" t="s">
        <v>2815</v>
      </c>
      <c r="E1254" s="20" t="s">
        <v>2836</v>
      </c>
      <c r="F1254" s="20" t="s">
        <v>2836</v>
      </c>
      <c r="G1254" s="20" t="s">
        <v>2836</v>
      </c>
      <c r="H1254" s="31" t="str">
        <f aca="false">CONCATENATE(D1254, "_", E1254, "_", F1254, "_", G1254)</f>
        <v>Vehicle_Inspection_Inspection_Inspection_Inspection</v>
      </c>
    </row>
    <row r="1255" customFormat="false" ht="15.75" hidden="false" customHeight="false" outlineLevel="0" collapsed="false">
      <c r="A1255" s="20" t="n">
        <v>1285</v>
      </c>
      <c r="B1255" s="31" t="s">
        <v>2839</v>
      </c>
      <c r="C1255" s="31" t="s">
        <v>2840</v>
      </c>
      <c r="D1255" s="8" t="s">
        <v>2815</v>
      </c>
      <c r="E1255" s="20" t="s">
        <v>2836</v>
      </c>
      <c r="F1255" s="20" t="s">
        <v>2836</v>
      </c>
      <c r="G1255" s="20" t="s">
        <v>2836</v>
      </c>
      <c r="H1255" s="31" t="str">
        <f aca="false">CONCATENATE(D1255, "_", E1255, "_", F1255, "_", G1255)</f>
        <v>Vehicle_Inspection_Inspection_Inspection_Inspection</v>
      </c>
    </row>
    <row r="1256" customFormat="false" ht="15.75" hidden="false" customHeight="false" outlineLevel="0" collapsed="false">
      <c r="A1256" s="20" t="n">
        <v>1286</v>
      </c>
      <c r="B1256" s="31" t="s">
        <v>2841</v>
      </c>
      <c r="C1256" s="31" t="s">
        <v>2842</v>
      </c>
      <c r="D1256" s="8" t="s">
        <v>2815</v>
      </c>
      <c r="E1256" s="20" t="s">
        <v>2836</v>
      </c>
      <c r="F1256" s="20" t="s">
        <v>2836</v>
      </c>
      <c r="G1256" s="20" t="s">
        <v>2836</v>
      </c>
      <c r="H1256" s="31" t="str">
        <f aca="false">CONCATENATE(D1256, "_", E1256, "_", F1256, "_", G1256)</f>
        <v>Vehicle_Inspection_Inspection_Inspection_Inspection</v>
      </c>
    </row>
    <row r="1257" customFormat="false" ht="15.75" hidden="false" customHeight="false" outlineLevel="0" collapsed="false">
      <c r="A1257" s="20" t="n">
        <v>1287</v>
      </c>
      <c r="B1257" s="31" t="s">
        <v>2843</v>
      </c>
      <c r="C1257" s="31" t="s">
        <v>2844</v>
      </c>
      <c r="D1257" s="8" t="s">
        <v>2815</v>
      </c>
      <c r="E1257" s="20" t="s">
        <v>2836</v>
      </c>
      <c r="F1257" s="20" t="s">
        <v>2836</v>
      </c>
      <c r="G1257" s="20" t="s">
        <v>2836</v>
      </c>
      <c r="H1257" s="31" t="str">
        <f aca="false">CONCATENATE(D1257, "_", E1257, "_", F1257, "_", G1257)</f>
        <v>Vehicle_Inspection_Inspection_Inspection_Inspection</v>
      </c>
    </row>
    <row r="1258" customFormat="false" ht="15.75" hidden="false" customHeight="false" outlineLevel="0" collapsed="false">
      <c r="A1258" s="20" t="n">
        <v>1288</v>
      </c>
      <c r="B1258" s="31" t="s">
        <v>2845</v>
      </c>
      <c r="C1258" s="31" t="s">
        <v>2846</v>
      </c>
      <c r="D1258" s="8" t="s">
        <v>2815</v>
      </c>
      <c r="E1258" s="20" t="s">
        <v>2836</v>
      </c>
      <c r="F1258" s="20" t="s">
        <v>2836</v>
      </c>
      <c r="G1258" s="20" t="s">
        <v>2836</v>
      </c>
      <c r="H1258" s="31" t="str">
        <f aca="false">CONCATENATE(D1258, "_", E1258, "_", F1258, "_", G1258)</f>
        <v>Vehicle_Inspection_Inspection_Inspection_Inspection</v>
      </c>
    </row>
    <row r="1259" customFormat="false" ht="15.75" hidden="false" customHeight="false" outlineLevel="0" collapsed="false">
      <c r="A1259" s="20" t="n">
        <v>1289</v>
      </c>
      <c r="B1259" s="31" t="s">
        <v>2847</v>
      </c>
      <c r="C1259" s="31" t="s">
        <v>2848</v>
      </c>
      <c r="D1259" s="8" t="s">
        <v>2815</v>
      </c>
      <c r="E1259" s="20" t="s">
        <v>2836</v>
      </c>
      <c r="F1259" s="20" t="s">
        <v>2836</v>
      </c>
      <c r="G1259" s="20" t="s">
        <v>2836</v>
      </c>
      <c r="H1259" s="31" t="str">
        <f aca="false">CONCATENATE(D1259, "_", E1259, "_", F1259, "_", G1259)</f>
        <v>Vehicle_Inspection_Inspection_Inspection_Inspection</v>
      </c>
    </row>
    <row r="1260" customFormat="false" ht="15.75" hidden="false" customHeight="false" outlineLevel="0" collapsed="false">
      <c r="A1260" s="20" t="n">
        <v>1290</v>
      </c>
      <c r="B1260" s="31" t="s">
        <v>2849</v>
      </c>
      <c r="C1260" s="31" t="s">
        <v>2850</v>
      </c>
      <c r="D1260" s="8" t="s">
        <v>2815</v>
      </c>
      <c r="E1260" s="20" t="s">
        <v>2836</v>
      </c>
      <c r="F1260" s="20" t="s">
        <v>2836</v>
      </c>
      <c r="G1260" s="20" t="s">
        <v>2836</v>
      </c>
      <c r="H1260" s="31" t="str">
        <f aca="false">CONCATENATE(D1260, "_", E1260, "_", F1260, "_", G1260)</f>
        <v>Vehicle_Inspection_Inspection_Inspection_Inspection</v>
      </c>
    </row>
    <row r="1261" customFormat="false" ht="15.75" hidden="false" customHeight="false" outlineLevel="0" collapsed="false">
      <c r="A1261" s="20" t="n">
        <v>1291</v>
      </c>
      <c r="B1261" s="31" t="s">
        <v>2851</v>
      </c>
      <c r="C1261" s="31" t="s">
        <v>2852</v>
      </c>
      <c r="D1261" s="8" t="s">
        <v>2815</v>
      </c>
      <c r="E1261" s="16" t="s">
        <v>2836</v>
      </c>
      <c r="F1261" s="16" t="s">
        <v>2836</v>
      </c>
      <c r="G1261" s="20" t="s">
        <v>2836</v>
      </c>
      <c r="H1261" s="31" t="str">
        <f aca="false">CONCATENATE(D1261, "_", E1261, "_", F1261, "_", G1261)</f>
        <v>Vehicle_Inspection_Inspection_Inspection_Inspection</v>
      </c>
    </row>
    <row r="1262" customFormat="false" ht="15.75" hidden="false" customHeight="false" outlineLevel="0" collapsed="false">
      <c r="A1262" s="20" t="n">
        <v>1292</v>
      </c>
      <c r="B1262" s="31" t="s">
        <v>2853</v>
      </c>
      <c r="C1262" s="31" t="s">
        <v>2854</v>
      </c>
      <c r="D1262" s="8" t="s">
        <v>2815</v>
      </c>
      <c r="E1262" s="16" t="s">
        <v>2836</v>
      </c>
      <c r="F1262" s="16" t="s">
        <v>2836</v>
      </c>
      <c r="G1262" s="20" t="s">
        <v>2836</v>
      </c>
      <c r="H1262" s="31" t="str">
        <f aca="false">CONCATENATE(D1262, "_", E1262, "_", F1262, "_", G1262)</f>
        <v>Vehicle_Inspection_Inspection_Inspection_Inspection</v>
      </c>
    </row>
    <row r="1263" customFormat="false" ht="15.75" hidden="false" customHeight="false" outlineLevel="0" collapsed="false">
      <c r="A1263" s="20" t="n">
        <v>1293</v>
      </c>
      <c r="B1263" s="31" t="s">
        <v>2855</v>
      </c>
      <c r="C1263" s="31" t="s">
        <v>2856</v>
      </c>
      <c r="D1263" s="8" t="s">
        <v>2857</v>
      </c>
      <c r="E1263" s="16" t="s">
        <v>2858</v>
      </c>
      <c r="F1263" s="16" t="s">
        <v>2859</v>
      </c>
      <c r="G1263" s="20" t="s">
        <v>267</v>
      </c>
      <c r="H1263" s="31" t="str">
        <f aca="false">CONCATENATE(D1263, "_", E1263, "_", F1263, "_", G1263)</f>
        <v>Transport_Marketplace_Offer Vehicle_All Vehicle_available</v>
      </c>
    </row>
    <row r="1264" customFormat="false" ht="15.75" hidden="false" customHeight="false" outlineLevel="0" collapsed="false">
      <c r="A1264" s="20" t="n">
        <v>1294</v>
      </c>
      <c r="B1264" s="31" t="s">
        <v>2860</v>
      </c>
      <c r="C1264" s="31" t="s">
        <v>2861</v>
      </c>
      <c r="D1264" s="8" t="s">
        <v>2857</v>
      </c>
      <c r="E1264" s="16" t="s">
        <v>2858</v>
      </c>
      <c r="F1264" s="16" t="s">
        <v>2859</v>
      </c>
      <c r="G1264" s="20" t="s">
        <v>89</v>
      </c>
      <c r="H1264" s="31" t="str">
        <f aca="false">CONCATENATE(D1264, "_", E1264, "_", F1264, "_", G1264)</f>
        <v>Transport_Marketplace_Offer Vehicle_All Vehicle_search</v>
      </c>
    </row>
    <row r="1265" customFormat="false" ht="15.75" hidden="false" customHeight="false" outlineLevel="0" collapsed="false">
      <c r="A1265" s="20" t="n">
        <v>1295</v>
      </c>
      <c r="B1265" s="31" t="s">
        <v>2862</v>
      </c>
      <c r="C1265" s="31" t="s">
        <v>2863</v>
      </c>
      <c r="D1265" s="8" t="s">
        <v>2857</v>
      </c>
      <c r="E1265" s="16" t="s">
        <v>2858</v>
      </c>
      <c r="F1265" s="16" t="s">
        <v>2859</v>
      </c>
      <c r="G1265" s="16" t="s">
        <v>3159</v>
      </c>
      <c r="H1265" s="31" t="str">
        <f aca="false">CONCATENATE(D1265, "_", E1265, "_", F1265, "_", G1265)</f>
        <v>Transport_Marketplace_Offer Vehicle_All Vehicle_filter</v>
      </c>
    </row>
    <row r="1266" customFormat="false" ht="15.75" hidden="false" customHeight="false" outlineLevel="0" collapsed="false">
      <c r="A1266" s="20" t="n">
        <v>1296</v>
      </c>
      <c r="B1266" s="31" t="s">
        <v>2864</v>
      </c>
      <c r="C1266" s="31" t="s">
        <v>2865</v>
      </c>
      <c r="D1266" s="8" t="s">
        <v>2857</v>
      </c>
      <c r="E1266" s="16" t="s">
        <v>2858</v>
      </c>
      <c r="F1266" s="16" t="s">
        <v>2859</v>
      </c>
      <c r="G1266" s="20" t="s">
        <v>146</v>
      </c>
      <c r="H1266" s="31" t="str">
        <f aca="false">CONCATENATE(D1266, "_", E1266, "_", F1266, "_", G1266)</f>
        <v>Transport_Marketplace_Offer Vehicle_All Vehicle_enhance</v>
      </c>
    </row>
    <row r="1267" customFormat="false" ht="15.75" hidden="false" customHeight="false" outlineLevel="0" collapsed="false">
      <c r="A1267" s="20" t="n">
        <v>1297</v>
      </c>
      <c r="B1267" s="31" t="s">
        <v>2866</v>
      </c>
      <c r="C1267" s="31" t="s">
        <v>2867</v>
      </c>
      <c r="D1267" s="8" t="s">
        <v>2857</v>
      </c>
      <c r="E1267" s="16" t="s">
        <v>2858</v>
      </c>
      <c r="F1267" s="16" t="s">
        <v>2859</v>
      </c>
      <c r="G1267" s="16" t="s">
        <v>3186</v>
      </c>
      <c r="H1267" s="31" t="str">
        <f aca="false">CONCATENATE(D1267, "_", E1267, "_", F1267, "_", G1267)</f>
        <v>Transport_Marketplace_Offer Vehicle_All Vehicle_improve</v>
      </c>
    </row>
    <row r="1268" customFormat="false" ht="15.75" hidden="false" customHeight="false" outlineLevel="0" collapsed="false">
      <c r="A1268" s="20" t="n">
        <v>1298</v>
      </c>
      <c r="B1268" s="31" t="s">
        <v>2868</v>
      </c>
      <c r="C1268" s="31" t="s">
        <v>2869</v>
      </c>
      <c r="D1268" s="8" t="s">
        <v>2857</v>
      </c>
      <c r="E1268" s="16" t="s">
        <v>2858</v>
      </c>
      <c r="F1268" s="16" t="s">
        <v>2859</v>
      </c>
      <c r="G1268" s="20" t="s">
        <v>1481</v>
      </c>
      <c r="H1268" s="31" t="str">
        <f aca="false">CONCATENATE(D1268, "_", E1268, "_", F1268, "_", G1268)</f>
        <v>Transport_Marketplace_Offer Vehicle_All Vehicle_play</v>
      </c>
    </row>
    <row r="1269" customFormat="false" ht="15.75" hidden="false" customHeight="false" outlineLevel="0" collapsed="false">
      <c r="A1269" s="20" t="n">
        <v>1299</v>
      </c>
      <c r="B1269" s="31" t="s">
        <v>2870</v>
      </c>
      <c r="C1269" s="31" t="s">
        <v>2871</v>
      </c>
      <c r="D1269" s="8" t="s">
        <v>2857</v>
      </c>
      <c r="E1269" s="16" t="s">
        <v>2858</v>
      </c>
      <c r="F1269" s="16" t="s">
        <v>2859</v>
      </c>
      <c r="G1269" s="20" t="s">
        <v>3164</v>
      </c>
      <c r="H1269" s="31" t="str">
        <f aca="false">CONCATENATE(D1269, "_", E1269, "_", F1269, "_", G1269)</f>
        <v>Transport_Marketplace_Offer Vehicle_All Vehicle_utilize</v>
      </c>
    </row>
    <row r="1270" customFormat="false" ht="15.75" hidden="false" customHeight="false" outlineLevel="0" collapsed="false">
      <c r="A1270" s="20" t="n">
        <v>1300</v>
      </c>
      <c r="B1270" s="31" t="s">
        <v>2872</v>
      </c>
      <c r="C1270" s="31" t="s">
        <v>2873</v>
      </c>
      <c r="D1270" s="8" t="s">
        <v>2857</v>
      </c>
      <c r="E1270" s="16" t="s">
        <v>2858</v>
      </c>
      <c r="F1270" s="16" t="s">
        <v>2859</v>
      </c>
      <c r="G1270" s="20" t="s">
        <v>2528</v>
      </c>
      <c r="H1270" s="31" t="str">
        <f aca="false">CONCATENATE(D1270, "_", E1270, "_", F1270, "_", G1270)</f>
        <v>Transport_Marketplace_Offer Vehicle_All Vehicle_face</v>
      </c>
    </row>
    <row r="1271" customFormat="false" ht="15.75" hidden="false" customHeight="false" outlineLevel="0" collapsed="false">
      <c r="A1271" s="20" t="n">
        <v>1301</v>
      </c>
      <c r="B1271" s="31" t="s">
        <v>2874</v>
      </c>
      <c r="C1271" s="31" t="s">
        <v>2875</v>
      </c>
      <c r="D1271" s="8" t="s">
        <v>2876</v>
      </c>
      <c r="E1271" s="16" t="s">
        <v>2858</v>
      </c>
      <c r="F1271" s="16" t="s">
        <v>2859</v>
      </c>
      <c r="G1271" s="20" t="s">
        <v>226</v>
      </c>
      <c r="H1271" s="31" t="str">
        <f aca="false">CONCATENATE(LEFT(D1271,FIND(" ",D1271) - 1),RIGHT(D1271,LEN(D1271) - (FIND(" ",D1271))),"_",LEFT(E1271,FIND(" ",E1271) - 1),"_",RIGHT(E1271,LEN(E1271)-(FIND(" ",E1271))),"_",LEFT(F1271,FIND(" ",F1271) - 1),"_",RIGHT(F1271,LEN(F1271) - (FIND(" ",F1271))),"_",G1271)</f>
        <v>TransportMarketplace_Offer_Vehicle_All_Vehicle_benefit</v>
      </c>
    </row>
    <row r="1272" customFormat="false" ht="15.75" hidden="false" customHeight="false" outlineLevel="0" collapsed="false">
      <c r="A1272" s="20" t="n">
        <v>1302</v>
      </c>
      <c r="B1272" s="31" t="s">
        <v>2877</v>
      </c>
      <c r="C1272" s="31" t="s">
        <v>2878</v>
      </c>
      <c r="D1272" s="8" t="s">
        <v>2876</v>
      </c>
      <c r="E1272" s="16" t="s">
        <v>2858</v>
      </c>
      <c r="F1272" s="16" t="s">
        <v>2859</v>
      </c>
      <c r="G1272" s="16" t="s">
        <v>3186</v>
      </c>
      <c r="H1272" s="31" t="str">
        <f aca="false">CONCATENATE(LEFT(D1272,FIND(" ",D1272) - 1),RIGHT(D1272,LEN(D1272) - (FIND(" ",D1272))),"_",LEFT(E1272,FIND(" ",E1272) - 1),"_",RIGHT(E1272,LEN(E1272)-(FIND(" ",E1272))),"_",LEFT(F1272,FIND(" ",F1272) - 1),"_",RIGHT(F1272,LEN(F1272) - (FIND(" ",F1272))),"_",G1272)</f>
        <v>TransportMarketplace_Offer_Vehicle_All_Vehicle_improve</v>
      </c>
    </row>
    <row r="1273" customFormat="false" ht="15.75" hidden="false" customHeight="false" outlineLevel="0" collapsed="false">
      <c r="A1273" s="20" t="n">
        <v>1303</v>
      </c>
      <c r="B1273" s="31" t="s">
        <v>2879</v>
      </c>
      <c r="C1273" s="31" t="s">
        <v>2880</v>
      </c>
      <c r="D1273" s="8" t="s">
        <v>2876</v>
      </c>
      <c r="E1273" s="16" t="s">
        <v>2858</v>
      </c>
      <c r="F1273" s="16" t="s">
        <v>2881</v>
      </c>
      <c r="G1273" s="20" t="s">
        <v>89</v>
      </c>
      <c r="H1273" s="31" t="str">
        <f aca="false">CONCATENATE(LEFT(D1273,FIND(" ",D1273) - 1),RIGHT(D1273,LEN(D1273) - (FIND(" ",D1273))),"_",LEFT(E1273,FIND(" ",E1273) - 1),"_",RIGHT(E1273,LEN(E1273)-(FIND(" ",E1273))),"_",LEFT(F1273,FIND(" ",F1273) - 1),"_",RIGHT(F1273,LEN(F1273) - (FIND(" ",F1273))),"_",G1273)</f>
        <v>TransportMarketplace_Offer_Vehicle_Offered_Vehicle_search</v>
      </c>
    </row>
    <row r="1274" customFormat="false" ht="15.75" hidden="false" customHeight="false" outlineLevel="0" collapsed="false">
      <c r="A1274" s="20" t="n">
        <v>1304</v>
      </c>
      <c r="B1274" s="31" t="s">
        <v>2882</v>
      </c>
      <c r="C1274" s="31" t="s">
        <v>2883</v>
      </c>
      <c r="D1274" s="8" t="s">
        <v>2876</v>
      </c>
      <c r="E1274" s="16" t="s">
        <v>2858</v>
      </c>
      <c r="F1274" s="16" t="s">
        <v>2881</v>
      </c>
      <c r="G1274" s="16" t="s">
        <v>3159</v>
      </c>
      <c r="H1274" s="31" t="str">
        <f aca="false">CONCATENATE(LEFT(D1274,FIND(" ",D1274) - 1),RIGHT(D1274,LEN(D1274) - (FIND(" ",D1274))),"_",LEFT(E1274,FIND(" ",E1274) - 1),"_",RIGHT(E1274,LEN(E1274)-(FIND(" ",E1274))),"_",LEFT(F1274,FIND(" ",F1274) - 1),"_",RIGHT(F1274,LEN(F1274) - (FIND(" ",F1274))),"_",G1274)</f>
        <v>TransportMarketplace_Offer_Vehicle_Offered_Vehicle_filter</v>
      </c>
    </row>
    <row r="1275" customFormat="false" ht="15.75" hidden="false" customHeight="false" outlineLevel="0" collapsed="false">
      <c r="A1275" s="20" t="n">
        <v>1305</v>
      </c>
      <c r="B1275" s="31" t="s">
        <v>2884</v>
      </c>
      <c r="C1275" s="31" t="s">
        <v>2885</v>
      </c>
      <c r="D1275" s="8" t="s">
        <v>2876</v>
      </c>
      <c r="E1275" s="16" t="s">
        <v>2858</v>
      </c>
      <c r="F1275" s="16" t="s">
        <v>2881</v>
      </c>
      <c r="G1275" s="20" t="s">
        <v>146</v>
      </c>
      <c r="H1275" s="31" t="str">
        <f aca="false">CONCATENATE(LEFT(D1275,FIND(" ",D1275) - 1),RIGHT(D1275,LEN(D1275) - (FIND(" ",D1275))),"_",LEFT(E1275,FIND(" ",E1275) - 1),"_",RIGHT(E1275,LEN(E1275)-(FIND(" ",E1275))),"_",LEFT(F1275,FIND(" ",F1275) - 1),"_",RIGHT(F1275,LEN(F1275) - (FIND(" ",F1275))),"_",G1275)</f>
        <v>TransportMarketplace_Offer_Vehicle_Offered_Vehicle_enhance</v>
      </c>
    </row>
    <row r="1276" customFormat="false" ht="15.75" hidden="false" customHeight="false" outlineLevel="0" collapsed="false">
      <c r="A1276" s="20" t="n">
        <v>1306</v>
      </c>
      <c r="B1276" s="31" t="s">
        <v>2886</v>
      </c>
      <c r="C1276" s="31" t="s">
        <v>2887</v>
      </c>
      <c r="D1276" s="8" t="s">
        <v>2876</v>
      </c>
      <c r="E1276" s="16" t="s">
        <v>2858</v>
      </c>
      <c r="F1276" s="16" t="s">
        <v>2881</v>
      </c>
      <c r="G1276" s="20" t="s">
        <v>3150</v>
      </c>
      <c r="H1276" s="31" t="str">
        <f aca="false">CONCATENATE(LEFT(D1276,FIND(" ",D1276) - 1),RIGHT(D1276,LEN(D1276) - (FIND(" ",D1276))),"_",LEFT(E1276,FIND(" ",E1276) - 1),"_",RIGHT(E1276,LEN(E1276)-(FIND(" ",E1276))),"_",LEFT(F1276,FIND(" ",F1276) - 1),"_",RIGHT(F1276,LEN(F1276) - (FIND(" ",F1276))),"_",G1276)</f>
        <v>TransportMarketplace_Offer_Vehicle_Offered_Vehicle_find</v>
      </c>
    </row>
    <row r="1277" customFormat="false" ht="15.75" hidden="false" customHeight="false" outlineLevel="0" collapsed="false">
      <c r="A1277" s="20" t="n">
        <v>1307</v>
      </c>
      <c r="B1277" s="31" t="s">
        <v>2888</v>
      </c>
      <c r="C1277" s="31" t="s">
        <v>2889</v>
      </c>
      <c r="D1277" s="8" t="s">
        <v>2876</v>
      </c>
      <c r="E1277" s="16" t="s">
        <v>2858</v>
      </c>
      <c r="F1277" s="16" t="s">
        <v>2881</v>
      </c>
      <c r="G1277" s="20" t="s">
        <v>3283</v>
      </c>
      <c r="H1277" s="31" t="str">
        <f aca="false">CONCATENATE(LEFT(D1277,FIND(" ",D1277) - 1),RIGHT(D1277,LEN(D1277) - (FIND(" ",D1277))),"_",LEFT(E1277,FIND(" ",E1277) - 1),"_",RIGHT(E1277,LEN(E1277)-(FIND(" ",E1277))),"_",LEFT(F1277,FIND(" ",F1277) - 1),"_",RIGHT(F1277,LEN(F1277) - (FIND(" ",F1277))),"_",G1277)</f>
        <v>TransportMarketplace_Offer_Vehicle_Offered_Vehicle_sort</v>
      </c>
    </row>
    <row r="1278" customFormat="false" ht="15.75" hidden="false" customHeight="false" outlineLevel="0" collapsed="false">
      <c r="A1278" s="20" t="n">
        <v>1308</v>
      </c>
      <c r="B1278" s="31" t="s">
        <v>2890</v>
      </c>
      <c r="C1278" s="31" t="s">
        <v>2891</v>
      </c>
      <c r="D1278" s="8" t="s">
        <v>2876</v>
      </c>
      <c r="E1278" s="16" t="s">
        <v>2858</v>
      </c>
      <c r="F1278" s="16" t="s">
        <v>2881</v>
      </c>
      <c r="G1278" s="16" t="s">
        <v>3222</v>
      </c>
      <c r="H1278" s="31" t="str">
        <f aca="false">CONCATENATE(LEFT(D1278,FIND(" ",D1278) - 1),RIGHT(D1278,LEN(D1278) - (FIND(" ",D1278))),"_",LEFT(E1278,FIND(" ",E1278) - 1),"_",RIGHT(E1278,LEN(E1278)-(FIND(" ",E1278))),"_",LEFT(F1278,FIND(" ",F1278) - 1),"_",RIGHT(F1278,LEN(F1278) - (FIND(" ",F1278))),"_",G1278)</f>
        <v>TransportMarketplace_Offer_Vehicle_Offered_Vehicle_gain</v>
      </c>
    </row>
    <row r="1279" customFormat="false" ht="15.75" hidden="false" customHeight="false" outlineLevel="0" collapsed="false">
      <c r="A1279" s="20" t="n">
        <v>1309</v>
      </c>
      <c r="B1279" s="31" t="s">
        <v>2892</v>
      </c>
      <c r="C1279" s="31" t="s">
        <v>2893</v>
      </c>
      <c r="D1279" s="8" t="s">
        <v>2876</v>
      </c>
      <c r="E1279" s="16" t="s">
        <v>2858</v>
      </c>
      <c r="F1279" s="16" t="s">
        <v>2881</v>
      </c>
      <c r="G1279" s="20" t="s">
        <v>3157</v>
      </c>
      <c r="H1279" s="31" t="str">
        <f aca="false">CONCATENATE(LEFT(D1279,FIND(" ",D1279) - 1),RIGHT(D1279,LEN(D1279) - (FIND(" ",D1279))),"_",LEFT(E1279,FIND(" ",E1279) - 1),"_",RIGHT(E1279,LEN(E1279)-(FIND(" ",E1279))),"_",LEFT(F1279,FIND(" ",F1279) - 1),"_",RIGHT(F1279,LEN(F1279) - (FIND(" ",F1279))),"_",G1279)</f>
        <v>TransportMarketplace_Offer_Vehicle_Offered_Vehicle_limit</v>
      </c>
    </row>
    <row r="1280" customFormat="false" ht="15.75" hidden="false" customHeight="false" outlineLevel="0" collapsed="false">
      <c r="A1280" s="20" t="n">
        <v>1310</v>
      </c>
      <c r="B1280" s="31" t="s">
        <v>2894</v>
      </c>
      <c r="C1280" s="31" t="s">
        <v>2895</v>
      </c>
      <c r="D1280" s="8" t="s">
        <v>2876</v>
      </c>
      <c r="E1280" s="16" t="s">
        <v>2858</v>
      </c>
      <c r="F1280" s="16" t="s">
        <v>2881</v>
      </c>
      <c r="G1280" s="20" t="s">
        <v>3205</v>
      </c>
      <c r="H1280" s="31" t="str">
        <f aca="false">CONCATENATE(LEFT(D1280,FIND(" ",D1280) - 1),RIGHT(D1280,LEN(D1280) - (FIND(" ",D1280))),"_",LEFT(E1280,FIND(" ",E1280) - 1),"_",RIGHT(E1280,LEN(E1280)-(FIND(" ",E1280))),"_",LEFT(F1280,FIND(" ",F1280) - 1),"_",RIGHT(F1280,LEN(F1280) - (FIND(" ",F1280))),"_",G1280)</f>
        <v>TransportMarketplace_Offer_Vehicle_Offered_Vehicle_updated</v>
      </c>
    </row>
    <row r="1281" customFormat="false" ht="15.75" hidden="false" customHeight="false" outlineLevel="0" collapsed="false">
      <c r="A1281" s="20" t="n">
        <v>1311</v>
      </c>
      <c r="B1281" s="31" t="s">
        <v>2896</v>
      </c>
      <c r="C1281" s="31" t="s">
        <v>2897</v>
      </c>
      <c r="D1281" s="8" t="s">
        <v>2876</v>
      </c>
      <c r="E1281" s="16" t="s">
        <v>2858</v>
      </c>
      <c r="F1281" s="16" t="s">
        <v>2881</v>
      </c>
      <c r="G1281" s="20" t="s">
        <v>3152</v>
      </c>
      <c r="H1281" s="31" t="str">
        <f aca="false">CONCATENATE(LEFT(D1281,FIND(" ",D1281) - 1),RIGHT(D1281,LEN(D1281) - (FIND(" ",D1281))),"_",LEFT(E1281,FIND(" ",E1281) - 1),"_",RIGHT(E1281,LEN(E1281)-(FIND(" ",E1281))),"_",LEFT(F1281,FIND(" ",F1281) - 1),"_",RIGHT(F1281,LEN(F1281) - (FIND(" ",F1281))),"_",G1281)</f>
        <v>TransportMarketplace_Offer_Vehicle_Offered_Vehicle_include</v>
      </c>
    </row>
    <row r="1282" customFormat="false" ht="15.75" hidden="false" customHeight="false" outlineLevel="0" collapsed="false">
      <c r="A1282" s="20" t="n">
        <v>1312</v>
      </c>
      <c r="B1282" s="31" t="s">
        <v>2898</v>
      </c>
      <c r="C1282" s="31" t="s">
        <v>2899</v>
      </c>
      <c r="D1282" s="8" t="s">
        <v>2876</v>
      </c>
      <c r="E1282" s="16" t="s">
        <v>2858</v>
      </c>
      <c r="F1282" s="16" t="s">
        <v>2881</v>
      </c>
      <c r="G1282" s="20" t="s">
        <v>1781</v>
      </c>
      <c r="H1282" s="31" t="str">
        <f aca="false">CONCATENATE(LEFT(D1282,FIND(" ",D1282) - 1),RIGHT(D1282,LEN(D1282) - (FIND(" ",D1282))),"_",LEFT(E1282,FIND(" ",E1282) - 1),"_",RIGHT(E1282,LEN(E1282)-(FIND(" ",E1282))),"_",LEFT(F1282,FIND(" ",F1282) - 1),"_",RIGHT(F1282,LEN(F1282) - (FIND(" ",F1282))),"_",G1282)</f>
        <v>TransportMarketplace_Offer_Vehicle_Offered_Vehicle_searches</v>
      </c>
    </row>
    <row r="1283" customFormat="false" ht="15.75" hidden="false" customHeight="false" outlineLevel="0" collapsed="false">
      <c r="A1283" s="20" t="n">
        <v>1313</v>
      </c>
      <c r="B1283" s="31" t="s">
        <v>2900</v>
      </c>
      <c r="C1283" s="31" t="s">
        <v>2901</v>
      </c>
      <c r="D1283" s="8" t="s">
        <v>2876</v>
      </c>
      <c r="E1283" s="16" t="s">
        <v>2858</v>
      </c>
      <c r="F1283" s="16" t="s">
        <v>2902</v>
      </c>
      <c r="G1283" s="20" t="s">
        <v>2903</v>
      </c>
      <c r="H1283" s="31" t="str">
        <f aca="false">CONCATENATE(LEFT(D1283,FIND(" ",D1283) - 1),RIGHT(D1283,LEN(D1283) - (FIND(" ",D1283))),"_",LEFT(E1283,FIND(" ",E1283) - 1),"_",RIGHT(E1283,LEN(E1283)-(FIND(" ",E1283))),"_",LEFT(F1283,FIND(" ",F1283) - 1),"_",RIGHT(F1283,LEN(F1283) - (FIND(" ",F1283))),"_",G1283)</f>
        <v>TransportMarketplace_Offer_Vehicle_Assigned_Vehicle_expect</v>
      </c>
    </row>
    <row r="1284" customFormat="false" ht="15.75" hidden="false" customHeight="false" outlineLevel="0" collapsed="false">
      <c r="A1284" s="20" t="n">
        <v>1314</v>
      </c>
      <c r="B1284" s="31" t="s">
        <v>2904</v>
      </c>
      <c r="C1284" s="31" t="s">
        <v>2905</v>
      </c>
      <c r="D1284" s="8" t="s">
        <v>2876</v>
      </c>
      <c r="E1284" s="16" t="s">
        <v>2858</v>
      </c>
      <c r="F1284" s="16" t="s">
        <v>2902</v>
      </c>
      <c r="G1284" s="20" t="s">
        <v>146</v>
      </c>
      <c r="H1284" s="31" t="str">
        <f aca="false">CONCATENATE(LEFT(D1284,FIND(" ",D1284) - 1),RIGHT(D1284,LEN(D1284) - (FIND(" ",D1284))),"_",LEFT(E1284,FIND(" ",E1284) - 1),"_",RIGHT(E1284,LEN(E1284)-(FIND(" ",E1284))),"_",LEFT(F1284,FIND(" ",F1284) - 1),"_",RIGHT(F1284,LEN(F1284) - (FIND(" ",F1284))),"_",G1284)</f>
        <v>TransportMarketplace_Offer_Vehicle_Assigned_Vehicle_enhance</v>
      </c>
    </row>
    <row r="1285" customFormat="false" ht="15.75" hidden="false" customHeight="false" outlineLevel="0" collapsed="false">
      <c r="A1285" s="20" t="n">
        <v>1315</v>
      </c>
      <c r="B1285" s="31" t="s">
        <v>2906</v>
      </c>
      <c r="C1285" s="31" t="s">
        <v>2907</v>
      </c>
      <c r="D1285" s="8" t="s">
        <v>2876</v>
      </c>
      <c r="E1285" s="16" t="s">
        <v>2858</v>
      </c>
      <c r="F1285" s="16" t="s">
        <v>2902</v>
      </c>
      <c r="G1285" s="16" t="s">
        <v>3159</v>
      </c>
      <c r="H1285" s="31" t="str">
        <f aca="false">CONCATENATE(LEFT(D1285,FIND(" ",D1285) - 1),RIGHT(D1285,LEN(D1285) - (FIND(" ",D1285))),"_",LEFT(E1285,FIND(" ",E1285) - 1),"_",RIGHT(E1285,LEN(E1285)-(FIND(" ",E1285))),"_",LEFT(F1285,FIND(" ",F1285) - 1),"_",RIGHT(F1285,LEN(F1285) - (FIND(" ",F1285))),"_",G1285)</f>
        <v>TransportMarketplace_Offer_Vehicle_Assigned_Vehicle_filter</v>
      </c>
    </row>
    <row r="1286" customFormat="false" ht="15.75" hidden="false" customHeight="false" outlineLevel="0" collapsed="false">
      <c r="A1286" s="20" t="n">
        <v>1316</v>
      </c>
      <c r="B1286" s="31" t="s">
        <v>2908</v>
      </c>
      <c r="C1286" s="31" t="s">
        <v>2909</v>
      </c>
      <c r="D1286" s="8" t="s">
        <v>2876</v>
      </c>
      <c r="E1286" s="16" t="s">
        <v>2858</v>
      </c>
      <c r="F1286" s="16" t="s">
        <v>2902</v>
      </c>
      <c r="G1286" s="20" t="s">
        <v>1768</v>
      </c>
      <c r="H1286" s="31" t="str">
        <f aca="false">CONCATENATE(LEFT(D1286,FIND(" ",D1286) - 1),RIGHT(D1286,LEN(D1286) - (FIND(" ",D1286))),"_",LEFT(E1286,FIND(" ",E1286) - 1),"_",RIGHT(E1286,LEN(E1286)-(FIND(" ",E1286))),"_",LEFT(F1286,FIND(" ",F1286) - 1),"_",RIGHT(F1286,LEN(F1286) - (FIND(" ",F1286))),"_",G1286)</f>
        <v>TransportMarketplace_Offer_Vehicle_Assigned_Vehicle_browse</v>
      </c>
    </row>
    <row r="1287" customFormat="false" ht="15.75" hidden="false" customHeight="false" outlineLevel="0" collapsed="false">
      <c r="A1287" s="20" t="n">
        <v>1317</v>
      </c>
      <c r="B1287" s="31" t="s">
        <v>2910</v>
      </c>
      <c r="C1287" s="31" t="s">
        <v>2911</v>
      </c>
      <c r="D1287" s="8" t="s">
        <v>2876</v>
      </c>
      <c r="E1287" s="16" t="s">
        <v>2858</v>
      </c>
      <c r="F1287" s="16" t="s">
        <v>2902</v>
      </c>
      <c r="G1287" s="16" t="s">
        <v>3159</v>
      </c>
      <c r="H1287" s="31" t="str">
        <f aca="false">CONCATENATE(LEFT(D1287,FIND(" ",D1287) - 1),RIGHT(D1287,LEN(D1287) - (FIND(" ",D1287))),"_",LEFT(E1287,FIND(" ",E1287) - 1),"_",RIGHT(E1287,LEN(E1287)-(FIND(" ",E1287))),"_",LEFT(F1287,FIND(" ",F1287) - 1),"_",RIGHT(F1287,LEN(F1287) - (FIND(" ",F1287))),"_",G1287)</f>
        <v>TransportMarketplace_Offer_Vehicle_Assigned_Vehicle_filter</v>
      </c>
    </row>
    <row r="1288" customFormat="false" ht="15.75" hidden="false" customHeight="false" outlineLevel="0" collapsed="false">
      <c r="A1288" s="20" t="n">
        <v>1318</v>
      </c>
      <c r="B1288" s="31" t="s">
        <v>2912</v>
      </c>
      <c r="C1288" s="31" t="s">
        <v>2913</v>
      </c>
      <c r="D1288" s="8" t="s">
        <v>2876</v>
      </c>
      <c r="E1288" s="16" t="s">
        <v>2858</v>
      </c>
      <c r="F1288" s="16" t="s">
        <v>2902</v>
      </c>
      <c r="G1288" s="20" t="s">
        <v>3160</v>
      </c>
      <c r="H1288" s="31" t="str">
        <f aca="false">CONCATENATE(LEFT(D1288,FIND(" ",D1288) - 1),RIGHT(D1288,LEN(D1288) - (FIND(" ",D1288))),"_",LEFT(E1288,FIND(" ",E1288) - 1),"_",RIGHT(E1288,LEN(E1288)-(FIND(" ",E1288))),"_",LEFT(F1288,FIND(" ",F1288) - 1),"_",RIGHT(F1288,LEN(F1288) - (FIND(" ",F1288))),"_",G1288)</f>
        <v>TransportMarketplace_Offer_Vehicle_Assigned_Vehicle_view</v>
      </c>
    </row>
    <row r="1289" customFormat="false" ht="15.75" hidden="false" customHeight="false" outlineLevel="0" collapsed="false">
      <c r="A1289" s="20" t="n">
        <v>1319</v>
      </c>
      <c r="B1289" s="31" t="s">
        <v>2914</v>
      </c>
      <c r="C1289" s="31" t="s">
        <v>2915</v>
      </c>
      <c r="D1289" s="8" t="s">
        <v>2876</v>
      </c>
      <c r="E1289" s="16" t="s">
        <v>2858</v>
      </c>
      <c r="F1289" s="16" t="s">
        <v>2902</v>
      </c>
      <c r="G1289" s="20" t="s">
        <v>89</v>
      </c>
      <c r="H1289" s="31" t="str">
        <f aca="false">CONCATENATE(LEFT(D1289,FIND(" ",D1289) - 1),RIGHT(D1289,LEN(D1289) - (FIND(" ",D1289))),"_",LEFT(E1289,FIND(" ",E1289) - 1),"_",RIGHT(E1289,LEN(E1289)-(FIND(" ",E1289))),"_",LEFT(F1289,FIND(" ",F1289) - 1),"_",RIGHT(F1289,LEN(F1289) - (FIND(" ",F1289))),"_",G1289)</f>
        <v>TransportMarketplace_Offer_Vehicle_Assigned_Vehicle_search</v>
      </c>
    </row>
    <row r="1290" customFormat="false" ht="15.75" hidden="false" customHeight="false" outlineLevel="0" collapsed="false">
      <c r="A1290" s="20" t="n">
        <v>1320</v>
      </c>
      <c r="B1290" s="31" t="s">
        <v>2916</v>
      </c>
      <c r="C1290" s="31" t="s">
        <v>2917</v>
      </c>
      <c r="D1290" s="8" t="s">
        <v>2876</v>
      </c>
      <c r="E1290" s="16" t="s">
        <v>2858</v>
      </c>
      <c r="F1290" s="16" t="s">
        <v>2902</v>
      </c>
      <c r="G1290" s="20" t="s">
        <v>3157</v>
      </c>
      <c r="H1290" s="31" t="str">
        <f aca="false">CONCATENATE(LEFT(D1290,FIND(" ",D1290) - 1),RIGHT(D1290,LEN(D1290) - (FIND(" ",D1290))),"_",LEFT(E1290,FIND(" ",E1290) - 1),"_",RIGHT(E1290,LEN(E1290)-(FIND(" ",E1290))),"_",LEFT(F1290,FIND(" ",F1290) - 1),"_",RIGHT(F1290,LEN(F1290) - (FIND(" ",F1290))),"_",G1290)</f>
        <v>TransportMarketplace_Offer_Vehicle_Assigned_Vehicle_limit</v>
      </c>
    </row>
    <row r="1291" customFormat="false" ht="15.75" hidden="false" customHeight="false" outlineLevel="0" collapsed="false">
      <c r="A1291" s="20" t="n">
        <v>1321</v>
      </c>
      <c r="B1291" s="31" t="s">
        <v>2918</v>
      </c>
      <c r="C1291" s="31" t="s">
        <v>2919</v>
      </c>
      <c r="D1291" s="8" t="s">
        <v>2876</v>
      </c>
      <c r="E1291" s="16" t="s">
        <v>2858</v>
      </c>
      <c r="F1291" s="16" t="s">
        <v>2902</v>
      </c>
      <c r="G1291" s="20" t="s">
        <v>3205</v>
      </c>
      <c r="H1291" s="31" t="str">
        <f aca="false">CONCATENATE(LEFT(D1291,FIND(" ",D1291) - 1),RIGHT(D1291,LEN(D1291) - (FIND(" ",D1291))),"_",LEFT(E1291,FIND(" ",E1291) - 1),"_",RIGHT(E1291,LEN(E1291)-(FIND(" ",E1291))),"_",LEFT(F1291,FIND(" ",F1291) - 1),"_",RIGHT(F1291,LEN(F1291) - (FIND(" ",F1291))),"_",G1291)</f>
        <v>TransportMarketplace_Offer_Vehicle_Assigned_Vehicle_updated</v>
      </c>
    </row>
    <row r="1292" customFormat="false" ht="15.75" hidden="false" customHeight="false" outlineLevel="0" collapsed="false">
      <c r="A1292" s="20" t="n">
        <v>1322</v>
      </c>
      <c r="B1292" s="31" t="s">
        <v>2920</v>
      </c>
      <c r="C1292" s="31" t="s">
        <v>2921</v>
      </c>
      <c r="D1292" s="8" t="s">
        <v>2876</v>
      </c>
      <c r="E1292" s="16" t="s">
        <v>2858</v>
      </c>
      <c r="F1292" s="16" t="s">
        <v>2902</v>
      </c>
      <c r="G1292" s="20" t="s">
        <v>119</v>
      </c>
      <c r="H1292" s="31" t="str">
        <f aca="false">CONCATENATE(LEFT(D1292,FIND(" ",D1292) - 1),RIGHT(D1292,LEN(D1292) - (FIND(" ",D1292))),"_",LEFT(E1292,FIND(" ",E1292) - 1),"_",RIGHT(E1292,LEN(E1292)-(FIND(" ",E1292))),"_",LEFT(F1292,FIND(" ",F1292) - 1),"_",RIGHT(F1292,LEN(F1292) - (FIND(" ",F1292))),"_",G1292)</f>
        <v>TransportMarketplace_Offer_Vehicle_Assigned_Vehicle_access</v>
      </c>
    </row>
    <row r="1293" customFormat="false" ht="15.75" hidden="false" customHeight="false" outlineLevel="0" collapsed="false">
      <c r="A1293" s="20" t="n">
        <v>1323</v>
      </c>
      <c r="B1293" s="31" t="s">
        <v>2922</v>
      </c>
      <c r="C1293" s="31" t="s">
        <v>2923</v>
      </c>
      <c r="D1293" s="8" t="s">
        <v>2876</v>
      </c>
      <c r="E1293" s="16" t="s">
        <v>2858</v>
      </c>
      <c r="F1293" s="16" t="s">
        <v>2924</v>
      </c>
      <c r="G1293" s="20" t="s">
        <v>89</v>
      </c>
      <c r="H1293" s="31" t="str">
        <f aca="false">CONCATENATE(LEFT(D1293,FIND(" ",D1293) - 1),RIGHT(D1293,LEN(D1293) - (FIND(" ",D1293))),"_",LEFT(E1293,FIND(" ",E1293) - 1),"_",RIGHT(E1293,LEN(E1293)-(FIND(" ",E1293))),"_",LEFT(F1293,FIND(" ",F1293) - 1),"_",RIGHT(F1293,LEN(F1293) - (FIND(" ",F1293))),"_",G1293)</f>
        <v>TransportMarketplace_Offer_Vehicle_Available_Vehicle_search</v>
      </c>
    </row>
    <row r="1294" customFormat="false" ht="15.75" hidden="false" customHeight="false" outlineLevel="0" collapsed="false">
      <c r="A1294" s="20" t="n">
        <v>1324</v>
      </c>
      <c r="B1294" s="31" t="s">
        <v>2925</v>
      </c>
      <c r="C1294" s="31" t="s">
        <v>2926</v>
      </c>
      <c r="D1294" s="8" t="s">
        <v>2876</v>
      </c>
      <c r="E1294" s="16" t="s">
        <v>2858</v>
      </c>
      <c r="F1294" s="16" t="s">
        <v>2924</v>
      </c>
      <c r="G1294" s="20" t="s">
        <v>3160</v>
      </c>
      <c r="H1294" s="31" t="str">
        <f aca="false">CONCATENATE(LEFT(D1294,FIND(" ",D1294) - 1),RIGHT(D1294,LEN(D1294) - (FIND(" ",D1294))),"_",LEFT(E1294,FIND(" ",E1294) - 1),"_",RIGHT(E1294,LEN(E1294)-(FIND(" ",E1294))),"_",LEFT(F1294,FIND(" ",F1294) - 1),"_",RIGHT(F1294,LEN(F1294) - (FIND(" ",F1294))),"_",G1294)</f>
        <v>TransportMarketplace_Offer_Vehicle_Available_Vehicle_view</v>
      </c>
    </row>
    <row r="1295" customFormat="false" ht="15.75" hidden="false" customHeight="false" outlineLevel="0" collapsed="false">
      <c r="A1295" s="20" t="n">
        <v>1325</v>
      </c>
      <c r="B1295" s="31" t="s">
        <v>2927</v>
      </c>
      <c r="C1295" s="31" t="s">
        <v>2928</v>
      </c>
      <c r="D1295" s="8" t="s">
        <v>2876</v>
      </c>
      <c r="E1295" s="16" t="s">
        <v>2858</v>
      </c>
      <c r="F1295" s="16" t="s">
        <v>2924</v>
      </c>
      <c r="G1295" s="20" t="s">
        <v>146</v>
      </c>
      <c r="H1295" s="31" t="str">
        <f aca="false">CONCATENATE(LEFT(D1295,FIND(" ",D1295) - 1),RIGHT(D1295,LEN(D1295) - (FIND(" ",D1295))),"_",LEFT(E1295,FIND(" ",E1295) - 1),"_",RIGHT(E1295,LEN(E1295)-(FIND(" ",E1295))),"_",LEFT(F1295,FIND(" ",F1295) - 1),"_",RIGHT(F1295,LEN(F1295) - (FIND(" ",F1295))),"_",G1295)</f>
        <v>TransportMarketplace_Offer_Vehicle_Available_Vehicle_enhance</v>
      </c>
    </row>
    <row r="1296" customFormat="false" ht="15.75" hidden="false" customHeight="false" outlineLevel="0" collapsed="false">
      <c r="A1296" s="20" t="n">
        <v>1326</v>
      </c>
      <c r="B1296" s="31" t="s">
        <v>2929</v>
      </c>
      <c r="C1296" s="31" t="s">
        <v>2930</v>
      </c>
      <c r="D1296" s="8" t="s">
        <v>2876</v>
      </c>
      <c r="E1296" s="16" t="s">
        <v>2858</v>
      </c>
      <c r="F1296" s="16" t="s">
        <v>2924</v>
      </c>
      <c r="G1296" s="16" t="s">
        <v>3159</v>
      </c>
      <c r="H1296" s="31" t="str">
        <f aca="false">CONCATENATE(LEFT(D1296,FIND(" ",D1296) - 1),RIGHT(D1296,LEN(D1296) - (FIND(" ",D1296))),"_",LEFT(E1296,FIND(" ",E1296) - 1),"_",RIGHT(E1296,LEN(E1296)-(FIND(" ",E1296))),"_",LEFT(F1296,FIND(" ",F1296) - 1),"_",RIGHT(F1296,LEN(F1296) - (FIND(" ",F1296))),"_",G1296)</f>
        <v>TransportMarketplace_Offer_Vehicle_Available_Vehicle_filter</v>
      </c>
    </row>
    <row r="1297" customFormat="false" ht="15.75" hidden="false" customHeight="false" outlineLevel="0" collapsed="false">
      <c r="A1297" s="20" t="n">
        <v>1327</v>
      </c>
      <c r="B1297" s="31" t="s">
        <v>2931</v>
      </c>
      <c r="C1297" s="31" t="s">
        <v>2932</v>
      </c>
      <c r="D1297" s="8" t="s">
        <v>2876</v>
      </c>
      <c r="E1297" s="16" t="s">
        <v>2858</v>
      </c>
      <c r="F1297" s="16" t="s">
        <v>2924</v>
      </c>
      <c r="G1297" s="20" t="s">
        <v>3218</v>
      </c>
      <c r="H1297" s="31" t="str">
        <f aca="false">CONCATENATE(LEFT(D1297,FIND(" ",D1297) - 1),RIGHT(D1297,LEN(D1297) - (FIND(" ",D1297))),"_",LEFT(E1297,FIND(" ",E1297) - 1),"_",RIGHT(E1297,LEN(E1297)-(FIND(" ",E1297))),"_",LEFT(F1297,FIND(" ",F1297) - 1),"_",RIGHT(F1297,LEN(F1297) - (FIND(" ",F1297))),"_",G1297)</f>
        <v>TransportMarketplace_Offer_Vehicle_Available_Vehicle_work</v>
      </c>
    </row>
    <row r="1298" customFormat="false" ht="15.75" hidden="false" customHeight="false" outlineLevel="0" collapsed="false">
      <c r="A1298" s="20" t="n">
        <v>1328</v>
      </c>
      <c r="B1298" s="31" t="s">
        <v>2933</v>
      </c>
      <c r="C1298" s="31" t="s">
        <v>2934</v>
      </c>
      <c r="D1298" s="8" t="s">
        <v>2876</v>
      </c>
      <c r="E1298" s="16" t="s">
        <v>2858</v>
      </c>
      <c r="F1298" s="16" t="s">
        <v>2924</v>
      </c>
      <c r="G1298" s="20" t="s">
        <v>3272</v>
      </c>
      <c r="H1298" s="31" t="str">
        <f aca="false">CONCATENATE(LEFT(D1298,FIND(" ",D1298) - 1),RIGHT(D1298,LEN(D1298) - (FIND(" ",D1298))),"_",LEFT(E1298,FIND(" ",E1298) - 1),"_",RIGHT(E1298,LEN(E1298)-(FIND(" ",E1298))),"_",LEFT(F1298,FIND(" ",F1298) - 1),"_",RIGHT(F1298,LEN(F1298) - (FIND(" ",F1298))),"_",G1298)</f>
        <v>TransportMarketplace_Offer_Vehicle_Available_Vehicle_show</v>
      </c>
    </row>
    <row r="1299" customFormat="false" ht="15.75" hidden="false" customHeight="false" outlineLevel="0" collapsed="false">
      <c r="A1299" s="20" t="n">
        <v>1329</v>
      </c>
      <c r="B1299" s="31" t="s">
        <v>2935</v>
      </c>
      <c r="C1299" s="31" t="s">
        <v>2936</v>
      </c>
      <c r="D1299" s="8" t="s">
        <v>2876</v>
      </c>
      <c r="E1299" s="16" t="s">
        <v>2858</v>
      </c>
      <c r="F1299" s="16" t="s">
        <v>2924</v>
      </c>
      <c r="G1299" s="20" t="s">
        <v>3152</v>
      </c>
      <c r="H1299" s="31" t="str">
        <f aca="false">CONCATENATE(LEFT(D1299,FIND(" ",D1299) - 1),RIGHT(D1299,LEN(D1299) - (FIND(" ",D1299))),"_",LEFT(E1299,FIND(" ",E1299) - 1),"_",RIGHT(E1299,LEN(E1299)-(FIND(" ",E1299))),"_",LEFT(F1299,FIND(" ",F1299) - 1),"_",RIGHT(F1299,LEN(F1299) - (FIND(" ",F1299))),"_",G1299)</f>
        <v>TransportMarketplace_Offer_Vehicle_Available_Vehicle_include</v>
      </c>
    </row>
    <row r="1300" customFormat="false" ht="15.75" hidden="false" customHeight="false" outlineLevel="0" collapsed="false">
      <c r="A1300" s="20" t="n">
        <v>1330</v>
      </c>
      <c r="B1300" s="31" t="s">
        <v>2937</v>
      </c>
      <c r="C1300" s="31" t="s">
        <v>2938</v>
      </c>
      <c r="D1300" s="8" t="s">
        <v>2876</v>
      </c>
      <c r="E1300" s="16" t="s">
        <v>2858</v>
      </c>
      <c r="F1300" s="16" t="s">
        <v>2924</v>
      </c>
      <c r="G1300" s="20" t="s">
        <v>3205</v>
      </c>
      <c r="H1300" s="31" t="str">
        <f aca="false">CONCATENATE(LEFT(D1300,FIND(" ",D1300) - 1),RIGHT(D1300,LEN(D1300) - (FIND(" ",D1300))),"_",LEFT(E1300,FIND(" ",E1300) - 1),"_",RIGHT(E1300,LEN(E1300)-(FIND(" ",E1300))),"_",LEFT(F1300,FIND(" ",F1300) - 1),"_",RIGHT(F1300,LEN(F1300) - (FIND(" ",F1300))),"_",G1300)</f>
        <v>TransportMarketplace_Offer_Vehicle_Available_Vehicle_updated</v>
      </c>
    </row>
    <row r="1301" customFormat="false" ht="15.75" hidden="false" customHeight="false" outlineLevel="0" collapsed="false">
      <c r="A1301" s="20" t="n">
        <v>1331</v>
      </c>
      <c r="B1301" s="31" t="s">
        <v>2939</v>
      </c>
      <c r="C1301" s="31" t="s">
        <v>2940</v>
      </c>
      <c r="D1301" s="8" t="s">
        <v>2876</v>
      </c>
      <c r="E1301" s="16" t="s">
        <v>2858</v>
      </c>
      <c r="F1301" s="16" t="s">
        <v>2924</v>
      </c>
      <c r="G1301" s="20" t="s">
        <v>18</v>
      </c>
      <c r="H1301" s="31" t="str">
        <f aca="false">CONCATENATE(LEFT(D1301,FIND(" ",D1301) - 1),RIGHT(D1301,LEN(D1301) - (FIND(" ",D1301))),"_",LEFT(E1301,FIND(" ",E1301) - 1),"_",RIGHT(E1301,LEN(E1301)-(FIND(" ",E1301))),"_",LEFT(F1301,FIND(" ",F1301) - 1),"_",RIGHT(F1301,LEN(F1301) - (FIND(" ",F1301))),"_",G1301)</f>
        <v>TransportMarketplace_Offer_Vehicle_Available_Vehicle_save</v>
      </c>
    </row>
    <row r="1302" customFormat="false" ht="15.75" hidden="false" customHeight="false" outlineLevel="0" collapsed="false">
      <c r="A1302" s="20" t="n">
        <v>1332</v>
      </c>
      <c r="B1302" s="31" t="s">
        <v>2941</v>
      </c>
      <c r="C1302" s="31" t="s">
        <v>2942</v>
      </c>
      <c r="D1302" s="8" t="s">
        <v>2876</v>
      </c>
      <c r="E1302" s="16" t="s">
        <v>2858</v>
      </c>
      <c r="F1302" s="16" t="s">
        <v>2924</v>
      </c>
      <c r="G1302" s="20" t="s">
        <v>261</v>
      </c>
      <c r="H1302" s="31" t="str">
        <f aca="false">CONCATENATE(LEFT(D1302,FIND(" ",D1302) - 1),RIGHT(D1302,LEN(D1302) - (FIND(" ",D1302))),"_",LEFT(E1302,FIND(" ",E1302) - 1),"_",RIGHT(E1302,LEN(E1302)-(FIND(" ",E1302))),"_",LEFT(F1302,FIND(" ",F1302) - 1),"_",RIGHT(F1302,LEN(F1302) - (FIND(" ",F1302))),"_",G1302)</f>
        <v>TransportMarketplace_Offer_Vehicle_Available_Vehicle_provide</v>
      </c>
    </row>
    <row r="1303" customFormat="false" ht="15.75" hidden="false" customHeight="false" outlineLevel="0" collapsed="false">
      <c r="A1303" s="20" t="n">
        <v>1333</v>
      </c>
      <c r="B1303" s="31" t="s">
        <v>2943</v>
      </c>
      <c r="C1303" s="31" t="s">
        <v>2944</v>
      </c>
      <c r="D1303" s="8" t="s">
        <v>2876</v>
      </c>
      <c r="E1303" s="16" t="s">
        <v>2858</v>
      </c>
      <c r="F1303" s="16" t="s">
        <v>2945</v>
      </c>
      <c r="G1303" s="20" t="s">
        <v>89</v>
      </c>
      <c r="H1303" s="31" t="str">
        <f aca="false">CONCATENATE(LEFT(D1303,FIND(" ",D1303) - 1),RIGHT(D1303,LEN(D1303) - (FIND(" ",D1303))),"_",LEFT(E1303,FIND(" ",E1303) - 1),"_",RIGHT(E1303,LEN(E1303)-(FIND(" ",E1303))),"_",LEFT(F1303,FIND(" ",F1303) - 1),"_",RIGHT(F1303,LEN(F1303) - (FIND(" ",F1303))),"_",G1303)</f>
        <v>TransportMarketplace_Offer_Vehicle_Blocked_Vehicle_search</v>
      </c>
    </row>
    <row r="1304" customFormat="false" ht="15.75" hidden="false" customHeight="false" outlineLevel="0" collapsed="false">
      <c r="A1304" s="20" t="n">
        <v>1334</v>
      </c>
      <c r="B1304" s="31" t="s">
        <v>2946</v>
      </c>
      <c r="C1304" s="31" t="s">
        <v>2947</v>
      </c>
      <c r="D1304" s="8" t="s">
        <v>2876</v>
      </c>
      <c r="E1304" s="16" t="s">
        <v>2858</v>
      </c>
      <c r="F1304" s="16" t="s">
        <v>2945</v>
      </c>
      <c r="G1304" s="20" t="s">
        <v>3160</v>
      </c>
      <c r="H1304" s="31" t="str">
        <f aca="false">CONCATENATE(LEFT(D1304,FIND(" ",D1304) - 1),RIGHT(D1304,LEN(D1304) - (FIND(" ",D1304))),"_",LEFT(E1304,FIND(" ",E1304) - 1),"_",RIGHT(E1304,LEN(E1304)-(FIND(" ",E1304))),"_",LEFT(F1304,FIND(" ",F1304) - 1),"_",RIGHT(F1304,LEN(F1304) - (FIND(" ",F1304))),"_",G1304)</f>
        <v>TransportMarketplace_Offer_Vehicle_Blocked_Vehicle_view</v>
      </c>
    </row>
    <row r="1305" customFormat="false" ht="15.75" hidden="false" customHeight="false" outlineLevel="0" collapsed="false">
      <c r="A1305" s="20" t="n">
        <v>1335</v>
      </c>
      <c r="B1305" s="31" t="s">
        <v>2948</v>
      </c>
      <c r="C1305" s="31" t="s">
        <v>2949</v>
      </c>
      <c r="D1305" s="8" t="s">
        <v>2876</v>
      </c>
      <c r="E1305" s="16" t="s">
        <v>2858</v>
      </c>
      <c r="F1305" s="16" t="s">
        <v>2945</v>
      </c>
      <c r="G1305" s="20" t="s">
        <v>267</v>
      </c>
      <c r="H1305" s="31" t="str">
        <f aca="false">CONCATENATE(LEFT(D1305,FIND(" ",D1305) - 1),RIGHT(D1305,LEN(D1305) - (FIND(" ",D1305))),"_",LEFT(E1305,FIND(" ",E1305) - 1),"_",RIGHT(E1305,LEN(E1305)-(FIND(" ",E1305))),"_",LEFT(F1305,FIND(" ",F1305) - 1),"_",RIGHT(F1305,LEN(F1305) - (FIND(" ",F1305))),"_",G1305)</f>
        <v>TransportMarketplace_Offer_Vehicle_Blocked_Vehicle_available</v>
      </c>
    </row>
    <row r="1306" customFormat="false" ht="15.75" hidden="false" customHeight="false" outlineLevel="0" collapsed="false">
      <c r="A1306" s="20" t="n">
        <v>1336</v>
      </c>
      <c r="B1306" s="31" t="s">
        <v>2950</v>
      </c>
      <c r="C1306" s="31" t="s">
        <v>2951</v>
      </c>
      <c r="D1306" s="8" t="s">
        <v>2876</v>
      </c>
      <c r="E1306" s="16" t="s">
        <v>2858</v>
      </c>
      <c r="F1306" s="16" t="s">
        <v>2945</v>
      </c>
      <c r="G1306" s="20" t="s">
        <v>146</v>
      </c>
      <c r="H1306" s="31" t="str">
        <f aca="false">CONCATENATE(LEFT(D1306,FIND(" ",D1306) - 1),RIGHT(D1306,LEN(D1306) - (FIND(" ",D1306))),"_",LEFT(E1306,FIND(" ",E1306) - 1),"_",RIGHT(E1306,LEN(E1306)-(FIND(" ",E1306))),"_",LEFT(F1306,FIND(" ",F1306) - 1),"_",RIGHT(F1306,LEN(F1306) - (FIND(" ",F1306))),"_",G1306)</f>
        <v>TransportMarketplace_Offer_Vehicle_Blocked_Vehicle_enhance</v>
      </c>
    </row>
    <row r="1307" customFormat="false" ht="15.75" hidden="false" customHeight="false" outlineLevel="0" collapsed="false">
      <c r="A1307" s="20" t="n">
        <v>1337</v>
      </c>
      <c r="B1307" s="31" t="s">
        <v>2952</v>
      </c>
      <c r="C1307" s="31" t="s">
        <v>2953</v>
      </c>
      <c r="D1307" s="8" t="s">
        <v>2876</v>
      </c>
      <c r="E1307" s="16" t="s">
        <v>2858</v>
      </c>
      <c r="F1307" s="16" t="s">
        <v>2945</v>
      </c>
      <c r="G1307" s="20" t="s">
        <v>205</v>
      </c>
      <c r="H1307" s="31" t="str">
        <f aca="false">CONCATENATE(LEFT(D1307,FIND(" ",D1307) - 1),RIGHT(D1307,LEN(D1307) - (FIND(" ",D1307))),"_",LEFT(E1307,FIND(" ",E1307) - 1),"_",RIGHT(E1307,LEN(E1307)-(FIND(" ",E1307))),"_",LEFT(F1307,FIND(" ",F1307) - 1),"_",RIGHT(F1307,LEN(F1307) - (FIND(" ",F1307))),"_",G1307)</f>
        <v>TransportMarketplace_Offer_Vehicle_Blocked_Vehicle_notified</v>
      </c>
    </row>
    <row r="1308" customFormat="false" ht="15.75" hidden="false" customHeight="false" outlineLevel="0" collapsed="false">
      <c r="A1308" s="20" t="n">
        <v>1338</v>
      </c>
      <c r="B1308" s="31" t="s">
        <v>2954</v>
      </c>
      <c r="C1308" s="31" t="s">
        <v>2955</v>
      </c>
      <c r="D1308" s="8" t="s">
        <v>2876</v>
      </c>
      <c r="E1308" s="16" t="s">
        <v>2858</v>
      </c>
      <c r="F1308" s="16" t="s">
        <v>2945</v>
      </c>
      <c r="G1308" s="20" t="s">
        <v>89</v>
      </c>
      <c r="H1308" s="31" t="str">
        <f aca="false">CONCATENATE(LEFT(D1308,FIND(" ",D1308) - 1),RIGHT(D1308,LEN(D1308) - (FIND(" ",D1308))),"_",LEFT(E1308,FIND(" ",E1308) - 1),"_",RIGHT(E1308,LEN(E1308)-(FIND(" ",E1308))),"_",LEFT(F1308,FIND(" ",F1308) - 1),"_",RIGHT(F1308,LEN(F1308) - (FIND(" ",F1308))),"_",G1308)</f>
        <v>TransportMarketplace_Offer_Vehicle_Blocked_Vehicle_search</v>
      </c>
    </row>
    <row r="1309" customFormat="false" ht="15.75" hidden="false" customHeight="false" outlineLevel="0" collapsed="false">
      <c r="A1309" s="20" t="n">
        <v>1339</v>
      </c>
      <c r="B1309" s="31" t="s">
        <v>2956</v>
      </c>
      <c r="C1309" s="31" t="s">
        <v>2957</v>
      </c>
      <c r="D1309" s="8" t="s">
        <v>2876</v>
      </c>
      <c r="E1309" s="16" t="s">
        <v>2858</v>
      </c>
      <c r="F1309" s="16" t="s">
        <v>2945</v>
      </c>
      <c r="G1309" s="20" t="s">
        <v>2958</v>
      </c>
      <c r="H1309" s="31" t="str">
        <f aca="false">CONCATENATE(LEFT(D1309,FIND(" ",D1309) - 1),RIGHT(D1309,LEN(D1309) - (FIND(" ",D1309))),"_",LEFT(E1309,FIND(" ",E1309) - 1),"_",RIGHT(E1309,LEN(E1309)-(FIND(" ",E1309))),"_",LEFT(F1309,FIND(" ",F1309) - 1),"_",RIGHT(F1309,LEN(F1309) - (FIND(" ",F1309))),"_",G1309)</f>
        <v>TransportMarketplace_Offer_Vehicle_Blocked_Vehicle_similar</v>
      </c>
    </row>
    <row r="1310" customFormat="false" ht="15.75" hidden="false" customHeight="false" outlineLevel="0" collapsed="false">
      <c r="A1310" s="20" t="n">
        <v>1340</v>
      </c>
      <c r="B1310" s="31" t="s">
        <v>2959</v>
      </c>
      <c r="C1310" s="31" t="s">
        <v>2960</v>
      </c>
      <c r="D1310" s="8" t="s">
        <v>2876</v>
      </c>
      <c r="E1310" s="16" t="s">
        <v>2858</v>
      </c>
      <c r="F1310" s="16" t="s">
        <v>2945</v>
      </c>
      <c r="G1310" s="16" t="s">
        <v>170</v>
      </c>
      <c r="H1310" s="31" t="str">
        <f aca="false">CONCATENATE(LEFT(D1310,FIND(" ",D1310) - 1),RIGHT(D1310,LEN(D1310) - (FIND(" ",D1310))),"_",LEFT(E1310,FIND(" ",E1310) - 1),"_",RIGHT(E1310,LEN(E1310)-(FIND(" ",E1310))),"_",LEFT(F1310,FIND(" ",F1310) - 1),"_",RIGHT(F1310,LEN(F1310) - (FIND(" ",F1310))),"_",G1310)</f>
        <v>TransportMarketplace_Offer_Vehicle_Blocked_Vehicle_dashboard</v>
      </c>
    </row>
    <row r="1311" customFormat="false" ht="15.75" hidden="false" customHeight="false" outlineLevel="0" collapsed="false">
      <c r="A1311" s="20" t="n">
        <v>1341</v>
      </c>
      <c r="B1311" s="31" t="s">
        <v>2961</v>
      </c>
      <c r="C1311" s="31" t="s">
        <v>2962</v>
      </c>
      <c r="D1311" s="8" t="s">
        <v>2876</v>
      </c>
      <c r="E1311" s="16" t="s">
        <v>2858</v>
      </c>
      <c r="F1311" s="16" t="s">
        <v>2945</v>
      </c>
      <c r="G1311" s="20" t="s">
        <v>2963</v>
      </c>
      <c r="H1311" s="31" t="str">
        <f aca="false">CONCATENATE(LEFT(D1311,FIND(" ",D1311) - 1),RIGHT(D1311,LEN(D1311) - (FIND(" ",D1311))),"_",LEFT(E1311,FIND(" ",E1311) - 1),"_",RIGHT(E1311,LEN(E1311)-(FIND(" ",E1311))),"_",LEFT(F1311,FIND(" ",F1311) - 1),"_",RIGHT(F1311,LEN(F1311) - (FIND(" ",F1311))),"_",G1311)</f>
        <v>TransportMarketplace_Offer_Vehicle_Blocked_Vehicle_attempt</v>
      </c>
    </row>
    <row r="1312" customFormat="false" ht="15.75" hidden="false" customHeight="false" outlineLevel="0" collapsed="false">
      <c r="A1312" s="20" t="n">
        <v>1342</v>
      </c>
      <c r="B1312" s="31" t="s">
        <v>2964</v>
      </c>
      <c r="C1312" s="31" t="s">
        <v>2965</v>
      </c>
      <c r="D1312" s="8" t="s">
        <v>2876</v>
      </c>
      <c r="E1312" s="16" t="s">
        <v>2858</v>
      </c>
      <c r="F1312" s="16" t="s">
        <v>2945</v>
      </c>
      <c r="G1312" s="20" t="s">
        <v>261</v>
      </c>
      <c r="H1312" s="31" t="str">
        <f aca="false">CONCATENATE(LEFT(D1312,FIND(" ",D1312) - 1),RIGHT(D1312,LEN(D1312) - (FIND(" ",D1312))),"_",LEFT(E1312,FIND(" ",E1312) - 1),"_",RIGHT(E1312,LEN(E1312)-(FIND(" ",E1312))),"_",LEFT(F1312,FIND(" ",F1312) - 1),"_",RIGHT(F1312,LEN(F1312) - (FIND(" ",F1312))),"_",G1312)</f>
        <v>TransportMarketplace_Offer_Vehicle_Blocked_Vehicle_provide</v>
      </c>
    </row>
    <row r="1313" customFormat="false" ht="15.75" hidden="false" customHeight="false" outlineLevel="0" collapsed="false">
      <c r="A1313" s="20" t="n">
        <v>1343</v>
      </c>
      <c r="B1313" s="31" t="s">
        <v>2966</v>
      </c>
      <c r="C1313" s="31" t="s">
        <v>2967</v>
      </c>
      <c r="D1313" s="8" t="s">
        <v>2876</v>
      </c>
      <c r="E1313" s="16" t="s">
        <v>2968</v>
      </c>
      <c r="F1313" s="16" t="s">
        <v>2969</v>
      </c>
      <c r="G1313" s="20" t="s">
        <v>3152</v>
      </c>
      <c r="H1313" s="31" t="str">
        <f aca="false">CONCATENATE(LEFT(D1313,FIND(" ",D1313) - 1),RIGHT(D1313,LEN(D1313) - (FIND(" ",D1313))),"_",LEFT(E1313,FIND(" ",E1313) - 1),"_",RIGHT(E1313,LEN(E1313)-(FIND(" ",E1313))),"_",LEFT(F1313,FIND(" ",F1313) - 1),"_",RIGHT(F1313,LEN(F1313) - (FIND(" ",F1313))),"_",G1313)</f>
        <v>TransportMarketplace_Direct_Order_Order_List_include</v>
      </c>
    </row>
    <row r="1314" customFormat="false" ht="15.75" hidden="false" customHeight="false" outlineLevel="0" collapsed="false">
      <c r="A1314" s="20" t="n">
        <v>1344</v>
      </c>
      <c r="B1314" s="31" t="s">
        <v>2970</v>
      </c>
      <c r="C1314" s="31" t="s">
        <v>2971</v>
      </c>
      <c r="D1314" s="8" t="s">
        <v>2876</v>
      </c>
      <c r="E1314" s="16" t="s">
        <v>2968</v>
      </c>
      <c r="F1314" s="16" t="s">
        <v>2969</v>
      </c>
      <c r="G1314" s="20" t="s">
        <v>3150</v>
      </c>
      <c r="H1314" s="31" t="str">
        <f aca="false">CONCATENATE(LEFT(D1314,FIND(" ",D1314) - 1),RIGHT(D1314,LEN(D1314) - (FIND(" ",D1314))),"_",LEFT(E1314,FIND(" ",E1314) - 1),"_",RIGHT(E1314,LEN(E1314)-(FIND(" ",E1314))),"_",LEFT(F1314,FIND(" ",F1314) - 1),"_",RIGHT(F1314,LEN(F1314) - (FIND(" ",F1314))),"_",G1314)</f>
        <v>TransportMarketplace_Direct_Order_Order_List_find</v>
      </c>
    </row>
    <row r="1315" customFormat="false" ht="15.75" hidden="false" customHeight="false" outlineLevel="0" collapsed="false">
      <c r="A1315" s="20" t="n">
        <v>1345</v>
      </c>
      <c r="B1315" s="31" t="s">
        <v>2972</v>
      </c>
      <c r="C1315" s="31" t="s">
        <v>2973</v>
      </c>
      <c r="D1315" s="8" t="s">
        <v>2876</v>
      </c>
      <c r="E1315" s="16" t="s">
        <v>2968</v>
      </c>
      <c r="F1315" s="16" t="s">
        <v>2969</v>
      </c>
      <c r="G1315" s="20" t="s">
        <v>2160</v>
      </c>
      <c r="H1315" s="31" t="str">
        <f aca="false">CONCATENATE(LEFT(D1315,FIND(" ",D1315) - 1),RIGHT(D1315,LEN(D1315) - (FIND(" ",D1315))),"_",LEFT(E1315,FIND(" ",E1315) - 1),"_",RIGHT(E1315,LEN(E1315)-(FIND(" ",E1315))),"_",LEFT(F1315,FIND(" ",F1315) - 1),"_",RIGHT(F1315,LEN(F1315) - (FIND(" ",F1315))),"_",G1315)</f>
        <v>TransportMarketplace_Direct_Order_Order_List_contact</v>
      </c>
    </row>
    <row r="1316" customFormat="false" ht="15.75" hidden="false" customHeight="false" outlineLevel="0" collapsed="false">
      <c r="A1316" s="20" t="n">
        <v>1346</v>
      </c>
      <c r="B1316" s="31" t="s">
        <v>2974</v>
      </c>
      <c r="C1316" s="31" t="s">
        <v>2975</v>
      </c>
      <c r="D1316" s="8" t="s">
        <v>2876</v>
      </c>
      <c r="E1316" s="16" t="s">
        <v>2968</v>
      </c>
      <c r="F1316" s="16" t="s">
        <v>2969</v>
      </c>
      <c r="G1316" s="20" t="s">
        <v>284</v>
      </c>
      <c r="H1316" s="31" t="str">
        <f aca="false">CONCATENATE(LEFT(D1316,FIND(" ",D1316) - 1),RIGHT(D1316,LEN(D1316) - (FIND(" ",D1316))),"_",LEFT(E1316,FIND(" ",E1316) - 1),"_",RIGHT(E1316,LEN(E1316)-(FIND(" ",E1316))),"_",LEFT(F1316,FIND(" ",F1316) - 1),"_",RIGHT(F1316,LEN(F1316) - (FIND(" ",F1316))),"_",G1316)</f>
        <v>TransportMarketplace_Direct_Order_Order_List_modify</v>
      </c>
    </row>
    <row r="1317" customFormat="false" ht="15.75" hidden="false" customHeight="false" outlineLevel="0" collapsed="false">
      <c r="A1317" s="20" t="n">
        <v>1347</v>
      </c>
      <c r="B1317" s="31" t="s">
        <v>2976</v>
      </c>
      <c r="C1317" s="31" t="s">
        <v>2977</v>
      </c>
      <c r="D1317" s="8" t="s">
        <v>2876</v>
      </c>
      <c r="E1317" s="16" t="s">
        <v>2968</v>
      </c>
      <c r="F1317" s="16" t="s">
        <v>2969</v>
      </c>
      <c r="G1317" s="20" t="s">
        <v>3226</v>
      </c>
      <c r="H1317" s="31" t="str">
        <f aca="false">CONCATENATE(LEFT(D1317,FIND(" ",D1317) - 1),RIGHT(D1317,LEN(D1317) - (FIND(" ",D1317))),"_",LEFT(E1317,FIND(" ",E1317) - 1),"_",RIGHT(E1317,LEN(E1317)-(FIND(" ",E1317))),"_",LEFT(F1317,FIND(" ",F1317) - 1),"_",RIGHT(F1317,LEN(F1317) - (FIND(" ",F1317))),"_",G1317)</f>
        <v>TransportMarketplace_Direct_Order_Order_List_significance</v>
      </c>
    </row>
    <row r="1318" customFormat="false" ht="15.75" hidden="false" customHeight="false" outlineLevel="0" collapsed="false">
      <c r="A1318" s="20" t="n">
        <v>1348</v>
      </c>
      <c r="B1318" s="31" t="s">
        <v>2978</v>
      </c>
      <c r="C1318" s="31" t="s">
        <v>2979</v>
      </c>
      <c r="D1318" s="8" t="s">
        <v>2876</v>
      </c>
      <c r="E1318" s="16" t="s">
        <v>2968</v>
      </c>
      <c r="F1318" s="16" t="s">
        <v>2969</v>
      </c>
      <c r="G1318" s="20" t="s">
        <v>3303</v>
      </c>
      <c r="H1318" s="31" t="str">
        <f aca="false">CONCATENATE(LEFT(D1318,FIND(" ",D1318) - 1),RIGHT(D1318,LEN(D1318) - (FIND(" ",D1318))),"_",LEFT(E1318,FIND(" ",E1318) - 1),"_",RIGHT(E1318,LEN(E1318)-(FIND(" ",E1318))),"_",LEFT(F1318,FIND(" ",F1318) - 1),"_",RIGHT(F1318,LEN(F1318) - (FIND(" ",F1318))),"_",G1318)</f>
        <v>TransportMarketplace_Direct_Order_Order_List_prepare</v>
      </c>
    </row>
    <row r="1319" customFormat="false" ht="15.75" hidden="false" customHeight="false" outlineLevel="0" collapsed="false">
      <c r="A1319" s="20" t="n">
        <v>1349</v>
      </c>
      <c r="B1319" s="31" t="s">
        <v>2980</v>
      </c>
      <c r="C1319" s="31" t="s">
        <v>2981</v>
      </c>
      <c r="D1319" s="8" t="s">
        <v>2876</v>
      </c>
      <c r="E1319" s="16" t="s">
        <v>2968</v>
      </c>
      <c r="F1319" s="16" t="s">
        <v>2969</v>
      </c>
      <c r="G1319" s="20" t="s">
        <v>2982</v>
      </c>
      <c r="H1319" s="31" t="str">
        <f aca="false">CONCATENATE(LEFT(D1319,FIND(" ",D1319) - 1),RIGHT(D1319,LEN(D1319) - (FIND(" ",D1319))),"_",LEFT(E1319,FIND(" ",E1319) - 1),"_",RIGHT(E1319,LEN(E1319)-(FIND(" ",E1319))),"_",LEFT(F1319,FIND(" ",F1319) - 1),"_",RIGHT(F1319,LEN(F1319) - (FIND(" ",F1319))),"_",G1319)</f>
        <v>TransportMarketplace_Direct_Order_Order_List_order</v>
      </c>
    </row>
    <row r="1320" customFormat="false" ht="15.75" hidden="false" customHeight="false" outlineLevel="0" collapsed="false">
      <c r="A1320" s="20" t="n">
        <v>1350</v>
      </c>
      <c r="B1320" s="31" t="s">
        <v>2983</v>
      </c>
      <c r="C1320" s="31" t="s">
        <v>2984</v>
      </c>
      <c r="D1320" s="8" t="s">
        <v>2876</v>
      </c>
      <c r="E1320" s="16" t="s">
        <v>2968</v>
      </c>
      <c r="F1320" s="16" t="s">
        <v>2969</v>
      </c>
      <c r="G1320" s="16" t="s">
        <v>3148</v>
      </c>
      <c r="H1320" s="31" t="str">
        <f aca="false">CONCATENATE(LEFT(D1320,FIND(" ",D1320) - 1),RIGHT(D1320,LEN(D1320) - (FIND(" ",D1320))),"_",LEFT(E1320,FIND(" ",E1320) - 1),"_",RIGHT(E1320,LEN(E1320)-(FIND(" ",E1320))),"_",LEFT(F1320,FIND(" ",F1320) - 1),"_",RIGHT(F1320,LEN(F1320) - (FIND(" ",F1320))),"_",G1320)</f>
        <v>TransportMarketplace_Direct_Order_Order_List_change</v>
      </c>
    </row>
    <row r="1321" customFormat="false" ht="15.75" hidden="false" customHeight="false" outlineLevel="0" collapsed="false">
      <c r="A1321" s="20" t="n">
        <v>1351</v>
      </c>
      <c r="B1321" s="31" t="s">
        <v>2985</v>
      </c>
      <c r="C1321" s="31" t="s">
        <v>2986</v>
      </c>
      <c r="D1321" s="8" t="s">
        <v>2876</v>
      </c>
      <c r="E1321" s="16" t="s">
        <v>2968</v>
      </c>
      <c r="F1321" s="16" t="s">
        <v>2969</v>
      </c>
      <c r="G1321" s="20" t="s">
        <v>3163</v>
      </c>
      <c r="H1321" s="31" t="str">
        <f aca="false">CONCATENATE(LEFT(D1321,FIND(" ",D1321) - 1),RIGHT(D1321,LEN(D1321) - (FIND(" ",D1321))),"_",LEFT(E1321,FIND(" ",E1321) - 1),"_",RIGHT(E1321,LEN(E1321)-(FIND(" ",E1321))),"_",LEFT(F1321,FIND(" ",F1321) - 1),"_",RIGHT(F1321,LEN(F1321) - (FIND(" ",F1321))),"_",G1321)</f>
        <v>TransportMarketplace_Direct_Order_Order_List_ensure</v>
      </c>
    </row>
    <row r="1322" customFormat="false" ht="15.75" hidden="false" customHeight="false" outlineLevel="0" collapsed="false">
      <c r="A1322" s="20" t="n">
        <v>1352</v>
      </c>
      <c r="B1322" s="31" t="s">
        <v>2987</v>
      </c>
      <c r="C1322" s="31" t="s">
        <v>2988</v>
      </c>
      <c r="D1322" s="8" t="s">
        <v>2876</v>
      </c>
      <c r="E1322" s="16" t="s">
        <v>2968</v>
      </c>
      <c r="F1322" s="16" t="s">
        <v>2969</v>
      </c>
      <c r="G1322" s="20" t="s">
        <v>2989</v>
      </c>
      <c r="H1322" s="31" t="str">
        <f aca="false">CONCATENATE(LEFT(D1322,FIND(" ",D1322) - 1),RIGHT(D1322,LEN(D1322) - (FIND(" ",D1322))),"_",LEFT(E1322,FIND(" ",E1322) - 1),"_",RIGHT(E1322,LEN(E1322)-(FIND(" ",E1322))),"_",LEFT(F1322,FIND(" ",F1322) - 1),"_",RIGHT(F1322,LEN(F1322) - (FIND(" ",F1322))),"_",G1322)</f>
        <v>TransportMarketplace_Direct_Order_Order_List_receive</v>
      </c>
    </row>
    <row r="1323" customFormat="false" ht="15.75" hidden="false" customHeight="false" outlineLevel="0" collapsed="false">
      <c r="A1323" s="20" t="n">
        <v>1353</v>
      </c>
      <c r="B1323" s="31" t="s">
        <v>2990</v>
      </c>
      <c r="C1323" s="31" t="s">
        <v>2991</v>
      </c>
      <c r="D1323" s="8" t="s">
        <v>2876</v>
      </c>
      <c r="E1323" s="16" t="s">
        <v>2968</v>
      </c>
      <c r="F1323" s="16" t="s">
        <v>2858</v>
      </c>
      <c r="G1323" s="20" t="s">
        <v>119</v>
      </c>
      <c r="H1323" s="31" t="str">
        <f aca="false">CONCATENATE(LEFT(D1323,FIND(" ",D1323) - 1),RIGHT(D1323,LEN(D1323) - (FIND(" ",D1323))),"_",LEFT(E1323,FIND(" ",E1323) - 1),"_",RIGHT(E1323,LEN(E1323)-(FIND(" ",E1323))),"_",LEFT(F1323,FIND(" ",F1323) - 1),"_",RIGHT(F1323,LEN(F1323) - (FIND(" ",F1323))),"_",G1323)</f>
        <v>TransportMarketplace_Direct_Order_Offer_Vehicle_access</v>
      </c>
    </row>
    <row r="1324" customFormat="false" ht="15.75" hidden="false" customHeight="false" outlineLevel="0" collapsed="false">
      <c r="A1324" s="20" t="n">
        <v>1354</v>
      </c>
      <c r="B1324" s="31" t="s">
        <v>2992</v>
      </c>
      <c r="C1324" s="31" t="s">
        <v>2993</v>
      </c>
      <c r="D1324" s="8" t="s">
        <v>2876</v>
      </c>
      <c r="E1324" s="16" t="s">
        <v>2968</v>
      </c>
      <c r="F1324" s="16" t="s">
        <v>2858</v>
      </c>
      <c r="G1324" s="20" t="s">
        <v>3231</v>
      </c>
      <c r="H1324" s="31" t="str">
        <f aca="false">CONCATENATE(LEFT(D1324,FIND(" ",D1324) - 1),RIGHT(D1324,LEN(D1324) - (FIND(" ",D1324))),"_",LEFT(E1324,FIND(" ",E1324) - 1),"_",RIGHT(E1324,LEN(E1324)-(FIND(" ",E1324))),"_",LEFT(F1324,FIND(" ",F1324) - 1),"_",RIGHT(F1324,LEN(F1324) - (FIND(" ",F1324))),"_",G1324)</f>
        <v>TransportMarketplace_Direct_Order_Offer_Vehicle_provided</v>
      </c>
    </row>
    <row r="1325" customFormat="false" ht="15.75" hidden="false" customHeight="false" outlineLevel="0" collapsed="false">
      <c r="A1325" s="20" t="n">
        <v>1355</v>
      </c>
      <c r="B1325" s="31" t="s">
        <v>2994</v>
      </c>
      <c r="C1325" s="31" t="s">
        <v>2995</v>
      </c>
      <c r="D1325" s="8" t="s">
        <v>2876</v>
      </c>
      <c r="E1325" s="16" t="s">
        <v>2968</v>
      </c>
      <c r="F1325" s="16" t="s">
        <v>2858</v>
      </c>
      <c r="G1325" s="16" t="s">
        <v>3180</v>
      </c>
      <c r="H1325" s="31" t="str">
        <f aca="false">CONCATENATE(LEFT(D1325,FIND(" ",D1325) - 1),RIGHT(D1325,LEN(D1325) - (FIND(" ",D1325))),"_",LEFT(E1325,FIND(" ",E1325) - 1),"_",RIGHT(E1325,LEN(E1325)-(FIND(" ",E1325))),"_",LEFT(F1325,FIND(" ",F1325) - 1),"_",RIGHT(F1325,LEN(F1325) - (FIND(" ",F1325))),"_",G1325)</f>
        <v>TransportMarketplace_Direct_Order_Offer_Vehicle_influence</v>
      </c>
    </row>
    <row r="1326" customFormat="false" ht="15.75" hidden="false" customHeight="false" outlineLevel="0" collapsed="false">
      <c r="A1326" s="20" t="n">
        <v>1356</v>
      </c>
      <c r="B1326" s="31" t="s">
        <v>2996</v>
      </c>
      <c r="C1326" s="31" t="s">
        <v>2997</v>
      </c>
      <c r="D1326" s="8" t="s">
        <v>2876</v>
      </c>
      <c r="E1326" s="16" t="s">
        <v>2968</v>
      </c>
      <c r="F1326" s="16" t="s">
        <v>2858</v>
      </c>
      <c r="G1326" s="20" t="s">
        <v>3160</v>
      </c>
      <c r="H1326" s="31" t="str">
        <f aca="false">CONCATENATE(LEFT(D1326,FIND(" ",D1326) - 1),RIGHT(D1326,LEN(D1326) - (FIND(" ",D1326))),"_",LEFT(E1326,FIND(" ",E1326) - 1),"_",RIGHT(E1326,LEN(E1326)-(FIND(" ",E1326))),"_",LEFT(F1326,FIND(" ",F1326) - 1),"_",RIGHT(F1326,LEN(F1326) - (FIND(" ",F1326))),"_",G1326)</f>
        <v>TransportMarketplace_Direct_Order_Offer_Vehicle_view</v>
      </c>
    </row>
    <row r="1327" customFormat="false" ht="15.75" hidden="false" customHeight="false" outlineLevel="0" collapsed="false">
      <c r="A1327" s="20" t="n">
        <v>1357</v>
      </c>
      <c r="B1327" s="31" t="s">
        <v>2998</v>
      </c>
      <c r="C1327" s="31" t="s">
        <v>2999</v>
      </c>
      <c r="D1327" s="8" t="s">
        <v>2876</v>
      </c>
      <c r="E1327" s="16" t="s">
        <v>2968</v>
      </c>
      <c r="F1327" s="16" t="s">
        <v>2858</v>
      </c>
      <c r="G1327" s="16" t="s">
        <v>3159</v>
      </c>
      <c r="H1327" s="31" t="str">
        <f aca="false">CONCATENATE(LEFT(D1327,FIND(" ",D1327) - 1),RIGHT(D1327,LEN(D1327) - (FIND(" ",D1327))),"_",LEFT(E1327,FIND(" ",E1327) - 1),"_",RIGHT(E1327,LEN(E1327)-(FIND(" ",E1327))),"_",LEFT(F1327,FIND(" ",F1327) - 1),"_",RIGHT(F1327,LEN(F1327) - (FIND(" ",F1327))),"_",G1327)</f>
        <v>TransportMarketplace_Direct_Order_Offer_Vehicle_filter</v>
      </c>
    </row>
    <row r="1328" customFormat="false" ht="15.75" hidden="false" customHeight="false" outlineLevel="0" collapsed="false">
      <c r="A1328" s="20" t="n">
        <v>1358</v>
      </c>
      <c r="B1328" s="31" t="s">
        <v>3000</v>
      </c>
      <c r="C1328" s="31" t="s">
        <v>3001</v>
      </c>
      <c r="D1328" s="8" t="s">
        <v>2876</v>
      </c>
      <c r="E1328" s="16" t="s">
        <v>2968</v>
      </c>
      <c r="F1328" s="16" t="s">
        <v>2858</v>
      </c>
      <c r="G1328" s="20" t="s">
        <v>261</v>
      </c>
      <c r="H1328" s="31" t="str">
        <f aca="false">CONCATENATE(LEFT(D1328,FIND(" ",D1328) - 1),RIGHT(D1328,LEN(D1328) - (FIND(" ",D1328))),"_",LEFT(E1328,FIND(" ",E1328) - 1),"_",RIGHT(E1328,LEN(E1328)-(FIND(" ",E1328))),"_",LEFT(F1328,FIND(" ",F1328) - 1),"_",RIGHT(F1328,LEN(F1328) - (FIND(" ",F1328))),"_",G1328)</f>
        <v>TransportMarketplace_Direct_Order_Offer_Vehicle_provide</v>
      </c>
    </row>
    <row r="1329" customFormat="false" ht="15.75" hidden="false" customHeight="false" outlineLevel="0" collapsed="false">
      <c r="A1329" s="20" t="n">
        <v>1359</v>
      </c>
      <c r="B1329" s="31" t="s">
        <v>3002</v>
      </c>
      <c r="C1329" s="31" t="s">
        <v>3003</v>
      </c>
      <c r="D1329" s="8" t="s">
        <v>2876</v>
      </c>
      <c r="E1329" s="16" t="s">
        <v>2968</v>
      </c>
      <c r="F1329" s="16" t="s">
        <v>2858</v>
      </c>
      <c r="G1329" s="20" t="s">
        <v>112</v>
      </c>
      <c r="H1329" s="31" t="str">
        <f aca="false">CONCATENATE(LEFT(D1329,FIND(" ",D1329) - 1),RIGHT(D1329,LEN(D1329) - (FIND(" ",D1329))),"_",LEFT(E1329,FIND(" ",E1329) - 1),"_",RIGHT(E1329,LEN(E1329)-(FIND(" ",E1329))),"_",LEFT(F1329,FIND(" ",F1329) - 1),"_",RIGHT(F1329,LEN(F1329) - (FIND(" ",F1329))),"_",G1329)</f>
        <v>TransportMarketplace_Direct_Order_Offer_Vehicle_affect</v>
      </c>
    </row>
    <row r="1330" customFormat="false" ht="15.75" hidden="false" customHeight="false" outlineLevel="0" collapsed="false">
      <c r="A1330" s="20" t="n">
        <v>1360</v>
      </c>
      <c r="B1330" s="31" t="s">
        <v>3004</v>
      </c>
      <c r="C1330" s="31" t="s">
        <v>3005</v>
      </c>
      <c r="D1330" s="8" t="s">
        <v>2876</v>
      </c>
      <c r="E1330" s="16" t="s">
        <v>2968</v>
      </c>
      <c r="F1330" s="16" t="s">
        <v>2858</v>
      </c>
      <c r="G1330" s="20" t="s">
        <v>128</v>
      </c>
      <c r="H1330" s="31" t="str">
        <f aca="false">CONCATENATE(LEFT(D1330,FIND(" ",D1330) - 1),RIGHT(D1330,LEN(D1330) - (FIND(" ",D1330))),"_",LEFT(E1330,FIND(" ",E1330) - 1),"_",RIGHT(E1330,LEN(E1330)-(FIND(" ",E1330))),"_",LEFT(F1330,FIND(" ",F1330) - 1),"_",RIGHT(F1330,LEN(F1330) - (FIND(" ",F1330))),"_",G1330)</f>
        <v>TransportMarketplace_Direct_Order_Offer_Vehicle_impact</v>
      </c>
    </row>
    <row r="1331" customFormat="false" ht="15.75" hidden="false" customHeight="false" outlineLevel="0" collapsed="false">
      <c r="A1331" s="20" t="n">
        <v>1361</v>
      </c>
      <c r="B1331" s="31" t="s">
        <v>3006</v>
      </c>
      <c r="C1331" s="31" t="s">
        <v>3007</v>
      </c>
      <c r="D1331" s="8" t="s">
        <v>2876</v>
      </c>
      <c r="E1331" s="16" t="s">
        <v>2968</v>
      </c>
      <c r="F1331" s="16" t="s">
        <v>2858</v>
      </c>
      <c r="G1331" s="20" t="s">
        <v>3163</v>
      </c>
      <c r="H1331" s="31" t="str">
        <f aca="false">CONCATENATE(LEFT(D1331,FIND(" ",D1331) - 1),RIGHT(D1331,LEN(D1331) - (FIND(" ",D1331))),"_",LEFT(E1331,FIND(" ",E1331) - 1),"_",RIGHT(E1331,LEN(E1331)-(FIND(" ",E1331))),"_",LEFT(F1331,FIND(" ",F1331) - 1),"_",RIGHT(F1331,LEN(F1331) - (FIND(" ",F1331))),"_",G1331)</f>
        <v>TransportMarketplace_Direct_Order_Offer_Vehicle_ensure</v>
      </c>
    </row>
    <row r="1332" customFormat="false" ht="15.75" hidden="false" customHeight="false" outlineLevel="0" collapsed="false">
      <c r="A1332" s="20" t="n">
        <v>1362</v>
      </c>
      <c r="B1332" s="31" t="s">
        <v>3008</v>
      </c>
      <c r="C1332" s="31" t="s">
        <v>3009</v>
      </c>
      <c r="D1332" s="8" t="s">
        <v>2876</v>
      </c>
      <c r="E1332" s="16" t="s">
        <v>2968</v>
      </c>
      <c r="F1332" s="16" t="s">
        <v>2858</v>
      </c>
      <c r="G1332" s="20" t="s">
        <v>1481</v>
      </c>
      <c r="H1332" s="31" t="str">
        <f aca="false">CONCATENATE(LEFT(D1332,FIND(" ",D1332) - 1),RIGHT(D1332,LEN(D1332) - (FIND(" ",D1332))),"_",LEFT(E1332,FIND(" ",E1332) - 1),"_",RIGHT(E1332,LEN(E1332)-(FIND(" ",E1332))),"_",LEFT(F1332,FIND(" ",F1332) - 1),"_",RIGHT(F1332,LEN(F1332) - (FIND(" ",F1332))),"_",G1332)</f>
        <v>TransportMarketplace_Direct_Order_Offer_Vehicle_play</v>
      </c>
    </row>
    <row r="1333" customFormat="false" ht="15.75" hidden="false" customHeight="false" outlineLevel="0" collapsed="false">
      <c r="A1333" s="20" t="n">
        <v>1363</v>
      </c>
      <c r="B1333" s="31" t="s">
        <v>3010</v>
      </c>
      <c r="C1333" s="31" t="s">
        <v>3011</v>
      </c>
      <c r="D1333" s="8" t="s">
        <v>2876</v>
      </c>
      <c r="E1333" s="16" t="s">
        <v>2968</v>
      </c>
      <c r="F1333" s="16" t="s">
        <v>3012</v>
      </c>
      <c r="G1333" s="20" t="s">
        <v>267</v>
      </c>
      <c r="H1333" s="31" t="str">
        <f aca="false">CONCATENATE(LEFT(D1333,FIND(" ",D1333) - 1),RIGHT(D1333,LEN(D1333) - (FIND(" ",D1333))),"_",LEFT(E1333,FIND(" ",E1333) - 1),"_",RIGHT(E1333,LEN(E1333)-(FIND(" ",E1333))),"_",LEFT(F1333,FIND(" ",F1333) - 1),"_",RIGHT(F1333,LEN(F1333) - (FIND(" ",F1333))),"_",G1333)</f>
        <v>TransportMarketplace_Direct_Order_Order_Confirmation_available</v>
      </c>
    </row>
    <row r="1334" customFormat="false" ht="15.75" hidden="false" customHeight="false" outlineLevel="0" collapsed="false">
      <c r="A1334" s="20" t="n">
        <v>1364</v>
      </c>
      <c r="B1334" s="31" t="s">
        <v>3013</v>
      </c>
      <c r="C1334" s="31" t="s">
        <v>3014</v>
      </c>
      <c r="D1334" s="8" t="s">
        <v>2876</v>
      </c>
      <c r="E1334" s="16" t="s">
        <v>2968</v>
      </c>
      <c r="F1334" s="16" t="s">
        <v>3012</v>
      </c>
      <c r="G1334" s="20" t="s">
        <v>3268</v>
      </c>
      <c r="H1334" s="31" t="str">
        <f aca="false">CONCATENATE(LEFT(D1334,FIND(" ",D1334) - 1),RIGHT(D1334,LEN(D1334) - (FIND(" ",D1334))),"_",LEFT(E1334,FIND(" ",E1334) - 1),"_",RIGHT(E1334,LEN(E1334)-(FIND(" ",E1334))),"_",LEFT(F1334,FIND(" ",F1334) - 1),"_",RIGHT(F1334,LEN(F1334) - (FIND(" ",F1334))),"_",G1334)</f>
        <v>TransportMarketplace_Direct_Order_Order_Confirmation_confirm</v>
      </c>
    </row>
    <row r="1335" customFormat="false" ht="15.75" hidden="false" customHeight="false" outlineLevel="0" collapsed="false">
      <c r="A1335" s="20" t="n">
        <v>1365</v>
      </c>
      <c r="B1335" s="31" t="s">
        <v>3015</v>
      </c>
      <c r="C1335" s="31" t="s">
        <v>3016</v>
      </c>
      <c r="D1335" s="8" t="s">
        <v>2876</v>
      </c>
      <c r="E1335" s="16" t="s">
        <v>2968</v>
      </c>
      <c r="F1335" s="16" t="s">
        <v>3012</v>
      </c>
      <c r="G1335" s="20" t="s">
        <v>3226</v>
      </c>
      <c r="H1335" s="31" t="str">
        <f aca="false">CONCATENATE(LEFT(D1335,FIND(" ",D1335) - 1),RIGHT(D1335,LEN(D1335) - (FIND(" ",D1335))),"_",LEFT(E1335,FIND(" ",E1335) - 1),"_",RIGHT(E1335,LEN(E1335)-(FIND(" ",E1335))),"_",LEFT(F1335,FIND(" ",F1335) - 1),"_",RIGHT(F1335,LEN(F1335) - (FIND(" ",F1335))),"_",G1335)</f>
        <v>TransportMarketplace_Direct_Order_Order_Confirmation_significance</v>
      </c>
    </row>
    <row r="1336" customFormat="false" ht="15.75" hidden="false" customHeight="false" outlineLevel="0" collapsed="false">
      <c r="A1336" s="20" t="n">
        <v>1366</v>
      </c>
      <c r="B1336" s="31" t="s">
        <v>3017</v>
      </c>
      <c r="C1336" s="31" t="s">
        <v>3018</v>
      </c>
      <c r="D1336" s="8" t="s">
        <v>2876</v>
      </c>
      <c r="E1336" s="16" t="s">
        <v>2968</v>
      </c>
      <c r="F1336" s="16" t="s">
        <v>3012</v>
      </c>
      <c r="G1336" s="20" t="s">
        <v>3268</v>
      </c>
      <c r="H1336" s="31" t="str">
        <f aca="false">CONCATENATE(LEFT(D1336,FIND(" ",D1336) - 1),RIGHT(D1336,LEN(D1336) - (FIND(" ",D1336))),"_",LEFT(E1336,FIND(" ",E1336) - 1),"_",RIGHT(E1336,LEN(E1336)-(FIND(" ",E1336))),"_",LEFT(F1336,FIND(" ",F1336) - 1),"_",RIGHT(F1336,LEN(F1336) - (FIND(" ",F1336))),"_",G1336)</f>
        <v>TransportMarketplace_Direct_Order_Order_Confirmation_confirm</v>
      </c>
    </row>
    <row r="1337" customFormat="false" ht="15.75" hidden="false" customHeight="false" outlineLevel="0" collapsed="false">
      <c r="A1337" s="20" t="n">
        <v>1367</v>
      </c>
      <c r="B1337" s="31" t="s">
        <v>3019</v>
      </c>
      <c r="C1337" s="31" t="s">
        <v>3020</v>
      </c>
      <c r="D1337" s="8" t="s">
        <v>2876</v>
      </c>
      <c r="E1337" s="16" t="s">
        <v>2968</v>
      </c>
      <c r="F1337" s="16" t="s">
        <v>3012</v>
      </c>
      <c r="G1337" s="20" t="s">
        <v>119</v>
      </c>
      <c r="H1337" s="31" t="str">
        <f aca="false">CONCATENATE(LEFT(D1337,FIND(" ",D1337) - 1),RIGHT(D1337,LEN(D1337) - (FIND(" ",D1337))),"_",LEFT(E1337,FIND(" ",E1337) - 1),"_",RIGHT(E1337,LEN(E1337)-(FIND(" ",E1337))),"_",LEFT(F1337,FIND(" ",F1337) - 1),"_",RIGHT(F1337,LEN(F1337) - (FIND(" ",F1337))),"_",G1337)</f>
        <v>TransportMarketplace_Direct_Order_Order_Confirmation_access</v>
      </c>
    </row>
    <row r="1338" customFormat="false" ht="15.75" hidden="false" customHeight="false" outlineLevel="0" collapsed="false">
      <c r="A1338" s="20" t="n">
        <v>1368</v>
      </c>
      <c r="B1338" s="31" t="s">
        <v>3021</v>
      </c>
      <c r="C1338" s="31" t="s">
        <v>3022</v>
      </c>
      <c r="D1338" s="8" t="s">
        <v>2876</v>
      </c>
      <c r="E1338" s="16" t="s">
        <v>2968</v>
      </c>
      <c r="F1338" s="16" t="s">
        <v>3012</v>
      </c>
      <c r="G1338" s="20" t="s">
        <v>3157</v>
      </c>
      <c r="H1338" s="31" t="str">
        <f aca="false">CONCATENATE(LEFT(D1338,FIND(" ",D1338) - 1),RIGHT(D1338,LEN(D1338) - (FIND(" ",D1338))),"_",LEFT(E1338,FIND(" ",E1338) - 1),"_",RIGHT(E1338,LEN(E1338)-(FIND(" ",E1338))),"_",LEFT(F1338,FIND(" ",F1338) - 1),"_",RIGHT(F1338,LEN(F1338) - (FIND(" ",F1338))),"_",G1338)</f>
        <v>TransportMarketplace_Direct_Order_Order_Confirmation_limit</v>
      </c>
    </row>
    <row r="1339" customFormat="false" ht="15.75" hidden="false" customHeight="false" outlineLevel="0" collapsed="false">
      <c r="A1339" s="20" t="n">
        <v>1369</v>
      </c>
      <c r="B1339" s="31" t="s">
        <v>3023</v>
      </c>
      <c r="C1339" s="31" t="s">
        <v>3024</v>
      </c>
      <c r="D1339" s="8" t="s">
        <v>2876</v>
      </c>
      <c r="E1339" s="16" t="s">
        <v>2968</v>
      </c>
      <c r="F1339" s="16" t="s">
        <v>3012</v>
      </c>
      <c r="G1339" s="20" t="s">
        <v>261</v>
      </c>
      <c r="H1339" s="31" t="str">
        <f aca="false">CONCATENATE(LEFT(D1339,FIND(" ",D1339) - 1),RIGHT(D1339,LEN(D1339) - (FIND(" ",D1339))),"_",LEFT(E1339,FIND(" ",E1339) - 1),"_",RIGHT(E1339,LEN(E1339)-(FIND(" ",E1339))),"_",LEFT(F1339,FIND(" ",F1339) - 1),"_",RIGHT(F1339,LEN(F1339) - (FIND(" ",F1339))),"_",G1339)</f>
        <v>TransportMarketplace_Direct_Order_Order_Confirmation_provide</v>
      </c>
    </row>
    <row r="1340" customFormat="false" ht="15.75" hidden="false" customHeight="false" outlineLevel="0" collapsed="false">
      <c r="A1340" s="20" t="n">
        <v>1370</v>
      </c>
      <c r="B1340" s="31" t="s">
        <v>3025</v>
      </c>
      <c r="C1340" s="31" t="s">
        <v>3026</v>
      </c>
      <c r="D1340" s="8" t="s">
        <v>2876</v>
      </c>
      <c r="E1340" s="16" t="s">
        <v>2968</v>
      </c>
      <c r="F1340" s="16" t="s">
        <v>3012</v>
      </c>
      <c r="G1340" s="20" t="s">
        <v>3163</v>
      </c>
      <c r="H1340" s="31" t="str">
        <f aca="false">CONCATENATE(LEFT(D1340,FIND(" ",D1340) - 1),RIGHT(D1340,LEN(D1340) - (FIND(" ",D1340))),"_",LEFT(E1340,FIND(" ",E1340) - 1),"_",RIGHT(E1340,LEN(E1340)-(FIND(" ",E1340))),"_",LEFT(F1340,FIND(" ",F1340) - 1),"_",RIGHT(F1340,LEN(F1340) - (FIND(" ",F1340))),"_",G1340)</f>
        <v>TransportMarketplace_Direct_Order_Order_Confirmation_ensure</v>
      </c>
    </row>
    <row r="1341" customFormat="false" ht="15.75" hidden="false" customHeight="false" outlineLevel="0" collapsed="false">
      <c r="A1341" s="20" t="n">
        <v>1371</v>
      </c>
      <c r="B1341" s="31" t="s">
        <v>3027</v>
      </c>
      <c r="C1341" s="31" t="s">
        <v>3028</v>
      </c>
      <c r="D1341" s="8" t="s">
        <v>2876</v>
      </c>
      <c r="E1341" s="16" t="s">
        <v>2968</v>
      </c>
      <c r="F1341" s="16" t="s">
        <v>3012</v>
      </c>
      <c r="G1341" s="20" t="s">
        <v>3280</v>
      </c>
      <c r="H1341" s="31" t="str">
        <f aca="false">CONCATENATE(LEFT(D1341,FIND(" ",D1341) - 1),RIGHT(D1341,LEN(D1341) - (FIND(" ",D1341))),"_",LEFT(E1341,FIND(" ",E1341) - 1),"_",RIGHT(E1341,LEN(E1341)-(FIND(" ",E1341))),"_",LEFT(F1341,FIND(" ",F1341) - 1),"_",RIGHT(F1341,LEN(F1341) - (FIND(" ",F1341))),"_",G1341)</f>
        <v>TransportMarketplace_Direct_Order_Order_Confirmation_required</v>
      </c>
    </row>
    <row r="1342" customFormat="false" ht="15.75" hidden="false" customHeight="false" outlineLevel="0" collapsed="false">
      <c r="A1342" s="20" t="n">
        <v>1372</v>
      </c>
      <c r="B1342" s="31" t="s">
        <v>3029</v>
      </c>
      <c r="C1342" s="31" t="s">
        <v>3030</v>
      </c>
      <c r="D1342" s="8" t="s">
        <v>2876</v>
      </c>
      <c r="E1342" s="16" t="s">
        <v>2968</v>
      </c>
      <c r="F1342" s="16" t="s">
        <v>3012</v>
      </c>
      <c r="G1342" s="16" t="s">
        <v>3148</v>
      </c>
      <c r="H1342" s="31" t="str">
        <f aca="false">CONCATENATE(LEFT(D1342,FIND(" ",D1342) - 1),RIGHT(D1342,LEN(D1342) - (FIND(" ",D1342))),"_",LEFT(E1342,FIND(" ",E1342) - 1),"_",RIGHT(E1342,LEN(E1342)-(FIND(" ",E1342))),"_",LEFT(F1342,FIND(" ",F1342) - 1),"_",RIGHT(F1342,LEN(F1342) - (FIND(" ",F1342))),"_",G1342)</f>
        <v>TransportMarketplace_Direct_Order_Order_Confirmation_change</v>
      </c>
    </row>
    <row r="1343" customFormat="false" ht="15.75" hidden="false" customHeight="false" outlineLevel="0" collapsed="false">
      <c r="A1343" s="20" t="n">
        <v>1373</v>
      </c>
      <c r="B1343" s="31" t="s">
        <v>3031</v>
      </c>
      <c r="C1343" s="31" t="s">
        <v>3032</v>
      </c>
      <c r="D1343" s="8" t="s">
        <v>2876</v>
      </c>
      <c r="E1343" s="16" t="s">
        <v>2968</v>
      </c>
      <c r="F1343" s="16" t="s">
        <v>3033</v>
      </c>
      <c r="G1343" s="20" t="s">
        <v>3160</v>
      </c>
      <c r="H1343" s="31" t="str">
        <f aca="false">CONCATENATE(LEFT(D1343,FIND(" ",D1343) - 1),RIGHT(D1343,LEN(D1343) - (FIND(" ",D1343))),"_",LEFT(E1343,FIND(" ",E1343) - 1),"_",RIGHT(E1343,LEN(E1343)-(FIND(" ",E1343))),"_",LEFT(F1343,FIND(" ",F1343) - 1),"_",RIGHT(F1343,LEN(F1343) - (FIND(" ",F1343))),"_",G1343)</f>
        <v>TransportMarketplace_Direct_Order_My_Order_view</v>
      </c>
    </row>
    <row r="1344" customFormat="false" ht="15.75" hidden="false" customHeight="false" outlineLevel="0" collapsed="false">
      <c r="A1344" s="20" t="n">
        <v>1374</v>
      </c>
      <c r="B1344" s="31" t="s">
        <v>3034</v>
      </c>
      <c r="C1344" s="31" t="s">
        <v>3035</v>
      </c>
      <c r="D1344" s="8" t="s">
        <v>2876</v>
      </c>
      <c r="E1344" s="16" t="s">
        <v>2968</v>
      </c>
      <c r="F1344" s="16" t="s">
        <v>3033</v>
      </c>
      <c r="G1344" s="20" t="s">
        <v>119</v>
      </c>
      <c r="H1344" s="31" t="str">
        <f aca="false">CONCATENATE(LEFT(D1344,FIND(" ",D1344) - 1),RIGHT(D1344,LEN(D1344) - (FIND(" ",D1344))),"_",LEFT(E1344,FIND(" ",E1344) - 1),"_",RIGHT(E1344,LEN(E1344)-(FIND(" ",E1344))),"_",LEFT(F1344,FIND(" ",F1344) - 1),"_",RIGHT(F1344,LEN(F1344) - (FIND(" ",F1344))),"_",G1344)</f>
        <v>TransportMarketplace_Direct_Order_My_Order_access</v>
      </c>
    </row>
    <row r="1345" customFormat="false" ht="15.75" hidden="false" customHeight="false" outlineLevel="0" collapsed="false">
      <c r="A1345" s="20" t="n">
        <v>1375</v>
      </c>
      <c r="B1345" s="31" t="s">
        <v>3036</v>
      </c>
      <c r="C1345" s="31" t="s">
        <v>3037</v>
      </c>
      <c r="D1345" s="8" t="s">
        <v>2876</v>
      </c>
      <c r="E1345" s="16" t="s">
        <v>2968</v>
      </c>
      <c r="F1345" s="16" t="s">
        <v>3033</v>
      </c>
      <c r="G1345" s="20" t="s">
        <v>3152</v>
      </c>
      <c r="H1345" s="31" t="str">
        <f aca="false">CONCATENATE(LEFT(D1345,FIND(" ",D1345) - 1),RIGHT(D1345,LEN(D1345) - (FIND(" ",D1345))),"_",LEFT(E1345,FIND(" ",E1345) - 1),"_",RIGHT(E1345,LEN(E1345)-(FIND(" ",E1345))),"_",LEFT(F1345,FIND(" ",F1345) - 1),"_",RIGHT(F1345,LEN(F1345) - (FIND(" ",F1345))),"_",G1345)</f>
        <v>TransportMarketplace_Direct_Order_My_Order_include</v>
      </c>
    </row>
    <row r="1346" customFormat="false" ht="15.75" hidden="false" customHeight="false" outlineLevel="0" collapsed="false">
      <c r="A1346" s="20" t="n">
        <v>1376</v>
      </c>
      <c r="B1346" s="31" t="s">
        <v>3038</v>
      </c>
      <c r="C1346" s="31" t="s">
        <v>3039</v>
      </c>
      <c r="D1346" s="8" t="s">
        <v>2876</v>
      </c>
      <c r="E1346" s="16" t="s">
        <v>2968</v>
      </c>
      <c r="F1346" s="16" t="s">
        <v>3033</v>
      </c>
      <c r="G1346" s="16" t="s">
        <v>170</v>
      </c>
      <c r="H1346" s="31" t="str">
        <f aca="false">CONCATENATE(LEFT(D1346,FIND(" ",D1346) - 1),RIGHT(D1346,LEN(D1346) - (FIND(" ",D1346))),"_",LEFT(E1346,FIND(" ",E1346) - 1),"_",RIGHT(E1346,LEN(E1346)-(FIND(" ",E1346))),"_",LEFT(F1346,FIND(" ",F1346) - 1),"_",RIGHT(F1346,LEN(F1346) - (FIND(" ",F1346))),"_",G1346)</f>
        <v>TransportMarketplace_Direct_Order_My_Order_dashboard</v>
      </c>
    </row>
    <row r="1347" customFormat="false" ht="15.75" hidden="false" customHeight="false" outlineLevel="0" collapsed="false">
      <c r="A1347" s="20" t="n">
        <v>1377</v>
      </c>
      <c r="B1347" s="31" t="s">
        <v>3040</v>
      </c>
      <c r="C1347" s="31" t="s">
        <v>3041</v>
      </c>
      <c r="D1347" s="8" t="s">
        <v>2876</v>
      </c>
      <c r="E1347" s="16" t="s">
        <v>2968</v>
      </c>
      <c r="F1347" s="16" t="s">
        <v>3033</v>
      </c>
      <c r="G1347" s="20" t="s">
        <v>2422</v>
      </c>
      <c r="H1347" s="31" t="str">
        <f aca="false">CONCATENATE(LEFT(D1347,FIND(" ",D1347) - 1),RIGHT(D1347,LEN(D1347) - (FIND(" ",D1347))),"_",LEFT(E1347,FIND(" ",E1347) - 1),"_",RIGHT(E1347,LEN(E1347)-(FIND(" ",E1347))),"_",LEFT(F1347,FIND(" ",F1347) - 1),"_",RIGHT(F1347,LEN(F1347) - (FIND(" ",F1347))),"_",G1347)</f>
        <v>TransportMarketplace_Direct_Order_My_Order_handle</v>
      </c>
    </row>
    <row r="1348" customFormat="false" ht="15.75" hidden="false" customHeight="false" outlineLevel="0" collapsed="false">
      <c r="A1348" s="20" t="n">
        <v>1378</v>
      </c>
      <c r="B1348" s="31" t="s">
        <v>3042</v>
      </c>
      <c r="C1348" s="31" t="s">
        <v>3043</v>
      </c>
      <c r="D1348" s="8" t="s">
        <v>2876</v>
      </c>
      <c r="E1348" s="16" t="s">
        <v>2968</v>
      </c>
      <c r="F1348" s="16" t="s">
        <v>3033</v>
      </c>
      <c r="G1348" s="16" t="s">
        <v>170</v>
      </c>
      <c r="H1348" s="31" t="str">
        <f aca="false">CONCATENATE(LEFT(D1348,FIND(" ",D1348) - 1),RIGHT(D1348,LEN(D1348) - (FIND(" ",D1348))),"_",LEFT(E1348,FIND(" ",E1348) - 1),"_",RIGHT(E1348,LEN(E1348)-(FIND(" ",E1348))),"_",LEFT(F1348,FIND(" ",F1348) - 1),"_",RIGHT(F1348,LEN(F1348) - (FIND(" ",F1348))),"_",G1348)</f>
        <v>TransportMarketplace_Direct_Order_My_Order_dashboard</v>
      </c>
    </row>
    <row r="1349" customFormat="false" ht="15.75" hidden="false" customHeight="false" outlineLevel="0" collapsed="false">
      <c r="A1349" s="20" t="n">
        <v>1379</v>
      </c>
      <c r="B1349" s="31" t="s">
        <v>3044</v>
      </c>
      <c r="C1349" s="31" t="s">
        <v>3045</v>
      </c>
      <c r="D1349" s="8" t="s">
        <v>2876</v>
      </c>
      <c r="E1349" s="16" t="s">
        <v>2968</v>
      </c>
      <c r="F1349" s="16" t="s">
        <v>3033</v>
      </c>
      <c r="G1349" s="20" t="s">
        <v>3268</v>
      </c>
      <c r="H1349" s="31" t="str">
        <f aca="false">CONCATENATE(LEFT(D1349,FIND(" ",D1349) - 1),RIGHT(D1349,LEN(D1349) - (FIND(" ",D1349))),"_",LEFT(E1349,FIND(" ",E1349) - 1),"_",RIGHT(E1349,LEN(E1349)-(FIND(" ",E1349))),"_",LEFT(F1349,FIND(" ",F1349) - 1),"_",RIGHT(F1349,LEN(F1349) - (FIND(" ",F1349))),"_",G1349)</f>
        <v>TransportMarketplace_Direct_Order_My_Order_confirm</v>
      </c>
    </row>
    <row r="1350" customFormat="false" ht="15.75" hidden="false" customHeight="false" outlineLevel="0" collapsed="false">
      <c r="A1350" s="20" t="n">
        <v>1380</v>
      </c>
      <c r="B1350" s="31" t="s">
        <v>3046</v>
      </c>
      <c r="C1350" s="31" t="s">
        <v>3047</v>
      </c>
      <c r="D1350" s="8" t="s">
        <v>2876</v>
      </c>
      <c r="E1350" s="16" t="s">
        <v>2968</v>
      </c>
      <c r="F1350" s="16" t="s">
        <v>3033</v>
      </c>
      <c r="G1350" s="20" t="s">
        <v>3150</v>
      </c>
      <c r="H1350" s="31" t="str">
        <f aca="false">CONCATENATE(LEFT(D1350,FIND(" ",D1350) - 1),RIGHT(D1350,LEN(D1350) - (FIND(" ",D1350))),"_",LEFT(E1350,FIND(" ",E1350) - 1),"_",RIGHT(E1350,LEN(E1350)-(FIND(" ",E1350))),"_",LEFT(F1350,FIND(" ",F1350) - 1),"_",RIGHT(F1350,LEN(F1350) - (FIND(" ",F1350))),"_",G1350)</f>
        <v>TransportMarketplace_Direct_Order_My_Order_find</v>
      </c>
    </row>
    <row r="1351" customFormat="false" ht="15.75" hidden="false" customHeight="false" outlineLevel="0" collapsed="false">
      <c r="A1351" s="20" t="n">
        <v>1381</v>
      </c>
      <c r="B1351" s="31" t="s">
        <v>3048</v>
      </c>
      <c r="C1351" s="31" t="s">
        <v>3049</v>
      </c>
      <c r="D1351" s="8" t="s">
        <v>2876</v>
      </c>
      <c r="E1351" s="16" t="s">
        <v>2968</v>
      </c>
      <c r="F1351" s="16" t="s">
        <v>3033</v>
      </c>
      <c r="G1351" s="20" t="s">
        <v>3151</v>
      </c>
      <c r="H1351" s="31" t="str">
        <f aca="false">CONCATENATE(LEFT(D1351,FIND(" ",D1351) - 1),RIGHT(D1351,LEN(D1351) - (FIND(" ",D1351))),"_",LEFT(E1351,FIND(" ",E1351) - 1),"_",RIGHT(E1351,LEN(E1351)-(FIND(" ",E1351))),"_",LEFT(F1351,FIND(" ",F1351) - 1),"_",RIGHT(F1351,LEN(F1351) - (FIND(" ",F1351))),"_",G1351)</f>
        <v>TransportMarketplace_Direct_Order_My_Order_check</v>
      </c>
    </row>
    <row r="1352" customFormat="false" ht="15.75" hidden="false" customHeight="false" outlineLevel="0" collapsed="false">
      <c r="A1352" s="20" t="n">
        <v>1382</v>
      </c>
      <c r="B1352" s="31" t="s">
        <v>3050</v>
      </c>
      <c r="C1352" s="31" t="s">
        <v>3051</v>
      </c>
      <c r="D1352" s="8" t="s">
        <v>2876</v>
      </c>
      <c r="E1352" s="16" t="s">
        <v>2968</v>
      </c>
      <c r="F1352" s="16" t="s">
        <v>3033</v>
      </c>
      <c r="G1352" s="20" t="s">
        <v>119</v>
      </c>
      <c r="H1352" s="31" t="str">
        <f aca="false">CONCATENATE(LEFT(D1352,FIND(" ",D1352) - 1),RIGHT(D1352,LEN(D1352) - (FIND(" ",D1352))),"_",LEFT(E1352,FIND(" ",E1352) - 1),"_",RIGHT(E1352,LEN(E1352)-(FIND(" ",E1352))),"_",LEFT(F1352,FIND(" ",F1352) - 1),"_",RIGHT(F1352,LEN(F1352) - (FIND(" ",F1352))),"_",G1352)</f>
        <v>TransportMarketplace_Direct_Order_My_Order_access</v>
      </c>
    </row>
    <row r="1353" customFormat="false" ht="15.75" hidden="false" customHeight="false" outlineLevel="0" collapsed="false">
      <c r="A1353" s="20" t="n">
        <v>1383</v>
      </c>
      <c r="B1353" s="31" t="s">
        <v>3052</v>
      </c>
      <c r="C1353" s="31" t="s">
        <v>3053</v>
      </c>
      <c r="D1353" s="8" t="s">
        <v>2876</v>
      </c>
      <c r="E1353" s="16" t="s">
        <v>3054</v>
      </c>
      <c r="F1353" s="16" t="s">
        <v>3055</v>
      </c>
      <c r="G1353" s="16" t="s">
        <v>170</v>
      </c>
      <c r="H1353" s="31" t="str">
        <f aca="false">CONCATENATE(LEFT(D1353,FIND(" ",D1353) - 1),RIGHT(D1353,LEN(D1353) - (FIND(" ",D1353))),"_",LEFT(E1353,FIND(" ",E1353) - 1),"_",RIGHT(E1353,LEN(E1353)-(FIND(" ",E1353))),"_",LEFT(F1353,FIND(" ",F1353) - 1),"_",RIGHT(F1353,LEN(F1353) - (FIND(" ",F1353))),"_",G1353)</f>
        <v>TransportMarketplace_Order_Accept_Accept_Order_dashboard</v>
      </c>
    </row>
    <row r="1354" customFormat="false" ht="15.75" hidden="false" customHeight="false" outlineLevel="0" collapsed="false">
      <c r="A1354" s="20" t="n">
        <v>1384</v>
      </c>
      <c r="B1354" s="31" t="s">
        <v>3056</v>
      </c>
      <c r="C1354" s="31" t="s">
        <v>3057</v>
      </c>
      <c r="D1354" s="8" t="s">
        <v>2876</v>
      </c>
      <c r="E1354" s="16" t="s">
        <v>3054</v>
      </c>
      <c r="F1354" s="16" t="s">
        <v>3055</v>
      </c>
      <c r="G1354" s="20" t="s">
        <v>3058</v>
      </c>
      <c r="H1354" s="31" t="str">
        <f aca="false">CONCATENATE(LEFT(D1354,FIND(" ",D1354) - 1),RIGHT(D1354,LEN(D1354) - (FIND(" ",D1354))),"_",LEFT(E1354,FIND(" ",E1354) - 1),"_",RIGHT(E1354,LEN(E1354)-(FIND(" ",E1354))),"_",LEFT(F1354,FIND(" ",F1354) - 1),"_",RIGHT(F1354,LEN(F1354) - (FIND(" ",F1354))),"_",G1354)</f>
        <v>TransportMarketplace_Order_Accept_Accept_Order_accept</v>
      </c>
    </row>
    <row r="1355" customFormat="false" ht="15.75" hidden="false" customHeight="false" outlineLevel="0" collapsed="false">
      <c r="A1355" s="20" t="n">
        <v>1385</v>
      </c>
      <c r="B1355" s="31" t="s">
        <v>3059</v>
      </c>
      <c r="C1355" s="31" t="s">
        <v>3060</v>
      </c>
      <c r="D1355" s="8" t="s">
        <v>2876</v>
      </c>
      <c r="E1355" s="16" t="s">
        <v>3054</v>
      </c>
      <c r="F1355" s="16" t="s">
        <v>3055</v>
      </c>
      <c r="G1355" s="20" t="s">
        <v>3235</v>
      </c>
      <c r="H1355" s="31" t="str">
        <f aca="false">CONCATENATE(LEFT(D1355,FIND(" ",D1355) - 1),RIGHT(D1355,LEN(D1355) - (FIND(" ",D1355))),"_",LEFT(E1355,FIND(" ",E1355) - 1),"_",RIGHT(E1355,LEN(E1355)-(FIND(" ",E1355))),"_",LEFT(F1355,FIND(" ",F1355) - 1),"_",RIGHT(F1355,LEN(F1355) - (FIND(" ",F1355))),"_",G1355)</f>
        <v>TransportMarketplace_Order_Accept_Accept_Order_presented</v>
      </c>
    </row>
    <row r="1356" customFormat="false" ht="15.75" hidden="false" customHeight="false" outlineLevel="0" collapsed="false">
      <c r="A1356" s="20" t="n">
        <v>1386</v>
      </c>
      <c r="B1356" s="31" t="s">
        <v>3061</v>
      </c>
      <c r="C1356" s="31" t="s">
        <v>3062</v>
      </c>
      <c r="D1356" s="8" t="s">
        <v>2876</v>
      </c>
      <c r="E1356" s="16" t="s">
        <v>3054</v>
      </c>
      <c r="F1356" s="16" t="s">
        <v>3055</v>
      </c>
      <c r="G1356" s="20" t="s">
        <v>92</v>
      </c>
      <c r="H1356" s="31" t="str">
        <f aca="false">CONCATENATE(LEFT(D1356,FIND(" ",D1356) - 1),RIGHT(D1356,LEN(D1356) - (FIND(" ",D1356))),"_",LEFT(E1356,FIND(" ",E1356) - 1),"_",RIGHT(E1356,LEN(E1356)-(FIND(" ",E1356))),"_",LEFT(F1356,FIND(" ",F1356) - 1),"_",RIGHT(F1356,LEN(F1356) - (FIND(" ",F1356))),"_",G1356)</f>
        <v>TransportMarketplace_Order_Accept_Accept_Order_verify</v>
      </c>
    </row>
    <row r="1357" customFormat="false" ht="15.75" hidden="false" customHeight="false" outlineLevel="0" collapsed="false">
      <c r="A1357" s="20" t="n">
        <v>1387</v>
      </c>
      <c r="B1357" s="31" t="s">
        <v>3063</v>
      </c>
      <c r="C1357" s="31" t="s">
        <v>3064</v>
      </c>
      <c r="D1357" s="8" t="s">
        <v>2876</v>
      </c>
      <c r="E1357" s="16" t="s">
        <v>3054</v>
      </c>
      <c r="F1357" s="16" t="s">
        <v>3055</v>
      </c>
      <c r="G1357" s="16" t="s">
        <v>3148</v>
      </c>
      <c r="H1357" s="31" t="str">
        <f aca="false">CONCATENATE(LEFT(D1357,FIND(" ",D1357) - 1),RIGHT(D1357,LEN(D1357) - (FIND(" ",D1357))),"_",LEFT(E1357,FIND(" ",E1357) - 1),"_",RIGHT(E1357,LEN(E1357)-(FIND(" ",E1357))),"_",LEFT(F1357,FIND(" ",F1357) - 1),"_",RIGHT(F1357,LEN(F1357) - (FIND(" ",F1357))),"_",G1357)</f>
        <v>TransportMarketplace_Order_Accept_Accept_Order_change</v>
      </c>
    </row>
    <row r="1358" customFormat="false" ht="15.75" hidden="false" customHeight="false" outlineLevel="0" collapsed="false">
      <c r="A1358" s="20" t="n">
        <v>1388</v>
      </c>
      <c r="B1358" s="31" t="s">
        <v>3065</v>
      </c>
      <c r="C1358" s="31" t="s">
        <v>3066</v>
      </c>
      <c r="D1358" s="8" t="s">
        <v>2876</v>
      </c>
      <c r="E1358" s="16" t="s">
        <v>3054</v>
      </c>
      <c r="F1358" s="16" t="s">
        <v>3055</v>
      </c>
      <c r="G1358" s="20" t="s">
        <v>3304</v>
      </c>
      <c r="H1358" s="31" t="str">
        <f aca="false">CONCATENATE(LEFT(D1358,FIND(" ",D1358) - 1),RIGHT(D1358,LEN(D1358) - (FIND(" ",D1358))),"_",LEFT(E1358,FIND(" ",E1358) - 1),"_",RIGHT(E1358,LEN(E1358)-(FIND(" ",E1358))),"_",LEFT(F1358,FIND(" ",F1358) - 1),"_",RIGHT(F1358,LEN(F1358) - (FIND(" ",F1358))),"_",G1358)</f>
        <v>TransportMarketplace_Order_Accept_Accept_Order_restrictions</v>
      </c>
    </row>
    <row r="1359" customFormat="false" ht="15.75" hidden="false" customHeight="false" outlineLevel="0" collapsed="false">
      <c r="A1359" s="20" t="n">
        <v>1389</v>
      </c>
      <c r="B1359" s="31" t="s">
        <v>3067</v>
      </c>
      <c r="C1359" s="31" t="s">
        <v>3068</v>
      </c>
      <c r="D1359" s="8" t="s">
        <v>2876</v>
      </c>
      <c r="E1359" s="16" t="s">
        <v>3054</v>
      </c>
      <c r="F1359" s="16" t="s">
        <v>3055</v>
      </c>
      <c r="G1359" s="20" t="s">
        <v>459</v>
      </c>
      <c r="H1359" s="31" t="str">
        <f aca="false">CONCATENATE(LEFT(D1359,FIND(" ",D1359) - 1),RIGHT(D1359,LEN(D1359) - (FIND(" ",D1359))),"_",LEFT(E1359,FIND(" ",E1359) - 1),"_",RIGHT(E1359,LEN(E1359)-(FIND(" ",E1359))),"_",LEFT(F1359,FIND(" ",F1359) - 1),"_",RIGHT(F1359,LEN(F1359) - (FIND(" ",F1359))),"_",G1359)</f>
        <v>TransportMarketplace_Order_Accept_Accept_Order_manage</v>
      </c>
    </row>
    <row r="1360" customFormat="false" ht="15.75" hidden="false" customHeight="false" outlineLevel="0" collapsed="false">
      <c r="A1360" s="20" t="n">
        <v>1390</v>
      </c>
      <c r="B1360" s="31" t="s">
        <v>3069</v>
      </c>
      <c r="C1360" s="31" t="s">
        <v>3070</v>
      </c>
      <c r="D1360" s="8" t="s">
        <v>2876</v>
      </c>
      <c r="E1360" s="16" t="s">
        <v>3054</v>
      </c>
      <c r="F1360" s="16" t="s">
        <v>3055</v>
      </c>
      <c r="G1360" s="20" t="s">
        <v>3160</v>
      </c>
      <c r="H1360" s="31" t="str">
        <f aca="false">CONCATENATE(LEFT(D1360,FIND(" ",D1360) - 1),RIGHT(D1360,LEN(D1360) - (FIND(" ",D1360))),"_",LEFT(E1360,FIND(" ",E1360) - 1),"_",RIGHT(E1360,LEN(E1360)-(FIND(" ",E1360))),"_",LEFT(F1360,FIND(" ",F1360) - 1),"_",RIGHT(F1360,LEN(F1360) - (FIND(" ",F1360))),"_",G1360)</f>
        <v>TransportMarketplace_Order_Accept_Accept_Order_view</v>
      </c>
    </row>
    <row r="1361" customFormat="false" ht="15.75" hidden="false" customHeight="false" outlineLevel="0" collapsed="false">
      <c r="A1361" s="20" t="n">
        <v>1391</v>
      </c>
      <c r="B1361" s="31" t="s">
        <v>3071</v>
      </c>
      <c r="C1361" s="31" t="s">
        <v>3072</v>
      </c>
      <c r="D1361" s="8" t="s">
        <v>2876</v>
      </c>
      <c r="E1361" s="16" t="s">
        <v>3054</v>
      </c>
      <c r="F1361" s="16" t="s">
        <v>3055</v>
      </c>
      <c r="G1361" s="16" t="s">
        <v>3159</v>
      </c>
      <c r="H1361" s="31" t="str">
        <f aca="false">CONCATENATE(LEFT(D1361,FIND(" ",D1361) - 1),RIGHT(D1361,LEN(D1361) - (FIND(" ",D1361))),"_",LEFT(E1361,FIND(" ",E1361) - 1),"_",RIGHT(E1361,LEN(E1361)-(FIND(" ",E1361))),"_",LEFT(F1361,FIND(" ",F1361) - 1),"_",RIGHT(F1361,LEN(F1361) - (FIND(" ",F1361))),"_",G1361)</f>
        <v>TransportMarketplace_Order_Accept_Accept_Order_filter</v>
      </c>
    </row>
    <row r="1362" customFormat="false" ht="15.75" hidden="false" customHeight="false" outlineLevel="0" collapsed="false">
      <c r="A1362" s="20" t="n">
        <v>1392</v>
      </c>
      <c r="B1362" s="31" t="s">
        <v>3073</v>
      </c>
      <c r="C1362" s="31" t="s">
        <v>3074</v>
      </c>
      <c r="D1362" s="8" t="s">
        <v>2876</v>
      </c>
      <c r="E1362" s="16" t="s">
        <v>3054</v>
      </c>
      <c r="F1362" s="16" t="s">
        <v>3055</v>
      </c>
      <c r="G1362" s="20" t="s">
        <v>261</v>
      </c>
      <c r="H1362" s="31" t="str">
        <f aca="false">CONCATENATE(LEFT(D1362,FIND(" ",D1362) - 1),RIGHT(D1362,LEN(D1362) - (FIND(" ",D1362))),"_",LEFT(E1362,FIND(" ",E1362) - 1),"_",RIGHT(E1362,LEN(E1362)-(FIND(" ",E1362))),"_",LEFT(F1362,FIND(" ",F1362) - 1),"_",RIGHT(F1362,LEN(F1362) - (FIND(" ",F1362))),"_",G1362)</f>
        <v>TransportMarketplace_Order_Accept_Accept_Order_provide</v>
      </c>
    </row>
    <row r="1363" customFormat="false" ht="15.75" hidden="false" customHeight="false" outlineLevel="0" collapsed="false">
      <c r="A1363" s="20" t="n">
        <v>1393</v>
      </c>
      <c r="B1363" s="31" t="s">
        <v>3075</v>
      </c>
      <c r="C1363" s="31" t="s">
        <v>3076</v>
      </c>
      <c r="D1363" s="8" t="s">
        <v>2876</v>
      </c>
      <c r="E1363" s="16" t="s">
        <v>3077</v>
      </c>
      <c r="F1363" s="16" t="s">
        <v>3078</v>
      </c>
      <c r="G1363" s="20" t="s">
        <v>3079</v>
      </c>
      <c r="H1363" s="31" t="str">
        <f aca="false">CONCATENATE(LEFT(D1363,FIND(" ",D1363) - 1),RIGHT(D1363,LEN(D1363) - (FIND(" ",D1363))),"_",LEFT(E1363,FIND(" ",E1363) - 1),"_",RIGHT(E1363,LEN(E1363)-(FIND(" ",E1363))),"_",LEFT(F1363,FIND(" ",F1363) - 1),"_",RIGHT(F1363,LEN(F1363) - (FIND(" ",F1363))),"_",G1363)</f>
        <v>TransportMarketplace_Vehicle_Booking_Request_Add_Vehicle_Booking_book</v>
      </c>
    </row>
    <row r="1364" customFormat="false" ht="15.75" hidden="false" customHeight="false" outlineLevel="0" collapsed="false">
      <c r="A1364" s="20" t="n">
        <v>1394</v>
      </c>
      <c r="B1364" s="31" t="s">
        <v>3080</v>
      </c>
      <c r="C1364" s="31" t="s">
        <v>3081</v>
      </c>
      <c r="D1364" s="8" t="s">
        <v>2876</v>
      </c>
      <c r="E1364" s="16" t="s">
        <v>3077</v>
      </c>
      <c r="F1364" s="16" t="s">
        <v>3078</v>
      </c>
      <c r="G1364" s="20" t="s">
        <v>311</v>
      </c>
      <c r="H1364" s="31" t="str">
        <f aca="false">CONCATENATE(LEFT(D1364,FIND(" ",D1364) - 1),RIGHT(D1364,LEN(D1364) - (FIND(" ",D1364))),"_",LEFT(E1364,FIND(" ",E1364) - 1),"_",RIGHT(E1364,LEN(E1364)-(FIND(" ",E1364))),"_",LEFT(F1364,FIND(" ",F1364) - 1),"_",RIGHT(F1364,LEN(F1364) - (FIND(" ",F1364))),"_",G1364)</f>
        <v>TransportMarketplace_Vehicle_Booking_Request_Add_Vehicle_Booking_specify</v>
      </c>
    </row>
    <row r="1365" customFormat="false" ht="15.75" hidden="false" customHeight="false" outlineLevel="0" collapsed="false">
      <c r="A1365" s="20" t="n">
        <v>1395</v>
      </c>
      <c r="B1365" s="31" t="s">
        <v>3082</v>
      </c>
      <c r="C1365" s="31" t="s">
        <v>3083</v>
      </c>
      <c r="D1365" s="8" t="s">
        <v>2876</v>
      </c>
      <c r="E1365" s="16" t="s">
        <v>3077</v>
      </c>
      <c r="F1365" s="16" t="s">
        <v>3078</v>
      </c>
      <c r="G1365" s="16" t="s">
        <v>3213</v>
      </c>
      <c r="H1365" s="31" t="str">
        <f aca="false">CONCATENATE(LEFT(D1365,FIND(" ",D1365) - 1),RIGHT(D1365,LEN(D1365) - (FIND(" ",D1365))),"_",LEFT(E1365,FIND(" ",E1365) - 1),"_",RIGHT(E1365,LEN(E1365)-(FIND(" ",E1365))),"_",LEFT(F1365,FIND(" ",F1365) - 1),"_",RIGHT(F1365,LEN(F1365) - (FIND(" ",F1365))),"_",G1365)</f>
        <v>TransportMarketplace_Vehicle_Booking_Request_Add_Vehicle_Booking_enter</v>
      </c>
    </row>
    <row r="1366" customFormat="false" ht="15.75" hidden="false" customHeight="false" outlineLevel="0" collapsed="false">
      <c r="A1366" s="20" t="n">
        <v>1396</v>
      </c>
      <c r="B1366" s="31" t="s">
        <v>3084</v>
      </c>
      <c r="C1366" s="31" t="s">
        <v>3085</v>
      </c>
      <c r="D1366" s="8" t="s">
        <v>2876</v>
      </c>
      <c r="E1366" s="16" t="s">
        <v>3077</v>
      </c>
      <c r="F1366" s="16" t="s">
        <v>3078</v>
      </c>
      <c r="G1366" s="16" t="s">
        <v>3213</v>
      </c>
      <c r="H1366" s="31" t="str">
        <f aca="false">CONCATENATE(LEFT(D1366,FIND(" ",D1366) - 1),RIGHT(D1366,LEN(D1366) - (FIND(" ",D1366))),"_",LEFT(E1366,FIND(" ",E1366) - 1),"_",RIGHT(E1366,LEN(E1366)-(FIND(" ",E1366))),"_",LEFT(F1366,FIND(" ",F1366) - 1),"_",RIGHT(F1366,LEN(F1366) - (FIND(" ",F1366))),"_",G1366)</f>
        <v>TransportMarketplace_Vehicle_Booking_Request_Add_Vehicle_Booking_enter</v>
      </c>
    </row>
    <row r="1367" customFormat="false" ht="15.75" hidden="false" customHeight="false" outlineLevel="0" collapsed="false">
      <c r="A1367" s="20" t="n">
        <v>1397</v>
      </c>
      <c r="B1367" s="31" t="s">
        <v>3086</v>
      </c>
      <c r="C1367" s="31" t="s">
        <v>3087</v>
      </c>
      <c r="D1367" s="8" t="s">
        <v>2876</v>
      </c>
      <c r="E1367" s="16" t="s">
        <v>3077</v>
      </c>
      <c r="F1367" s="16" t="s">
        <v>3078</v>
      </c>
      <c r="G1367" s="20" t="s">
        <v>3233</v>
      </c>
      <c r="H1367" s="31" t="str">
        <f aca="false">CONCATENATE(LEFT(D1367,FIND(" ",D1367) - 1),RIGHT(D1367,LEN(D1367) - (FIND(" ",D1367))),"_",LEFT(E1367,FIND(" ",E1367) - 1),"_",RIGHT(E1367,LEN(E1367)-(FIND(" ",E1367))),"_",LEFT(F1367,FIND(" ",F1367) - 1),"_",RIGHT(F1367,LEN(F1367) - (FIND(" ",F1367))),"_",G1367)</f>
        <v>TransportMarketplace_Vehicle_Booking_Request_Add_Vehicle_Booking_click</v>
      </c>
    </row>
    <row r="1368" customFormat="false" ht="15.75" hidden="false" customHeight="false" outlineLevel="0" collapsed="false">
      <c r="A1368" s="20" t="n">
        <v>1398</v>
      </c>
      <c r="B1368" s="31" t="s">
        <v>3088</v>
      </c>
      <c r="C1368" s="31" t="s">
        <v>3089</v>
      </c>
      <c r="D1368" s="8" t="s">
        <v>2876</v>
      </c>
      <c r="E1368" s="16" t="s">
        <v>3077</v>
      </c>
      <c r="F1368" s="16" t="s">
        <v>3078</v>
      </c>
      <c r="G1368" s="20" t="s">
        <v>3196</v>
      </c>
      <c r="H1368" s="31" t="str">
        <f aca="false">CONCATENATE(LEFT(D1368,FIND(" ",D1368) - 1),RIGHT(D1368,LEN(D1368) - (FIND(" ",D1368))),"_",LEFT(E1368,FIND(" ",E1368) - 1),"_",RIGHT(E1368,LEN(E1368)-(FIND(" ",E1368))),"_",LEFT(F1368,FIND(" ",F1368) - 1),"_",RIGHT(F1368,LEN(F1368) - (FIND(" ",F1368))),"_",G1368)</f>
        <v>TransportMarketplace_Vehicle_Booking_Request_Add_Vehicle_Booking_choose</v>
      </c>
    </row>
    <row r="1369" customFormat="false" ht="15.75" hidden="false" customHeight="false" outlineLevel="0" collapsed="false">
      <c r="A1369" s="20" t="n">
        <v>1399</v>
      </c>
      <c r="B1369" s="31" t="s">
        <v>3090</v>
      </c>
      <c r="C1369" s="31" t="s">
        <v>3091</v>
      </c>
      <c r="D1369" s="8" t="s">
        <v>2876</v>
      </c>
      <c r="E1369" s="16" t="s">
        <v>3077</v>
      </c>
      <c r="F1369" s="16" t="s">
        <v>3078</v>
      </c>
      <c r="G1369" s="20" t="s">
        <v>3079</v>
      </c>
      <c r="H1369" s="31" t="str">
        <f aca="false">CONCATENATE(LEFT(D1369,FIND(" ",D1369) - 1),RIGHT(D1369,LEN(D1369) - (FIND(" ",D1369))),"_",LEFT(E1369,FIND(" ",E1369) - 1),"_",RIGHT(E1369,LEN(E1369)-(FIND(" ",E1369))),"_",LEFT(F1369,FIND(" ",F1369) - 1),"_",RIGHT(F1369,LEN(F1369) - (FIND(" ",F1369))),"_",G1369)</f>
        <v>TransportMarketplace_Vehicle_Booking_Request_Add_Vehicle_Booking_book</v>
      </c>
    </row>
    <row r="1370" customFormat="false" ht="15.75" hidden="false" customHeight="false" outlineLevel="0" collapsed="false">
      <c r="A1370" s="20" t="n">
        <v>1400</v>
      </c>
      <c r="B1370" s="31" t="s">
        <v>3092</v>
      </c>
      <c r="C1370" s="31" t="s">
        <v>3093</v>
      </c>
      <c r="D1370" s="8" t="s">
        <v>2876</v>
      </c>
      <c r="E1370" s="16" t="s">
        <v>3077</v>
      </c>
      <c r="F1370" s="16" t="s">
        <v>3078</v>
      </c>
      <c r="G1370" s="20" t="s">
        <v>3280</v>
      </c>
      <c r="H1370" s="31" t="str">
        <f aca="false">CONCATENATE(LEFT(D1370,FIND(" ",D1370) - 1),RIGHT(D1370,LEN(D1370) - (FIND(" ",D1370))),"_",LEFT(E1370,FIND(" ",E1370) - 1),"_",RIGHT(E1370,LEN(E1370)-(FIND(" ",E1370))),"_",LEFT(F1370,FIND(" ",F1370) - 1),"_",RIGHT(F1370,LEN(F1370) - (FIND(" ",F1370))),"_",G1370)</f>
        <v>TransportMarketplace_Vehicle_Booking_Request_Add_Vehicle_Booking_required</v>
      </c>
    </row>
    <row r="1371" customFormat="false" ht="15.75" hidden="false" customHeight="false" outlineLevel="0" collapsed="false">
      <c r="A1371" s="20" t="n">
        <v>1401</v>
      </c>
      <c r="B1371" s="31" t="s">
        <v>3094</v>
      </c>
      <c r="C1371" s="31" t="s">
        <v>3095</v>
      </c>
      <c r="D1371" s="8" t="s">
        <v>2876</v>
      </c>
      <c r="E1371" s="16" t="s">
        <v>3077</v>
      </c>
      <c r="F1371" s="16" t="s">
        <v>3078</v>
      </c>
      <c r="G1371" s="20" t="s">
        <v>3163</v>
      </c>
      <c r="H1371" s="31" t="str">
        <f aca="false">CONCATENATE(LEFT(D1371,FIND(" ",D1371) - 1),RIGHT(D1371,LEN(D1371) - (FIND(" ",D1371))),"_",LEFT(E1371,FIND(" ",E1371) - 1),"_",RIGHT(E1371,LEN(E1371)-(FIND(" ",E1371))),"_",LEFT(F1371,FIND(" ",F1371) - 1),"_",RIGHT(F1371,LEN(F1371) - (FIND(" ",F1371))),"_",G1371)</f>
        <v>TransportMarketplace_Vehicle_Booking_Request_Add_Vehicle_Booking_ensure</v>
      </c>
    </row>
    <row r="1372" customFormat="false" ht="15.75" hidden="false" customHeight="false" outlineLevel="0" collapsed="false">
      <c r="A1372" s="20" t="n">
        <v>1402</v>
      </c>
      <c r="B1372" s="31" t="s">
        <v>3096</v>
      </c>
      <c r="C1372" s="31" t="s">
        <v>3097</v>
      </c>
      <c r="D1372" s="8" t="s">
        <v>2876</v>
      </c>
      <c r="E1372" s="16" t="s">
        <v>3077</v>
      </c>
      <c r="F1372" s="16" t="s">
        <v>3078</v>
      </c>
      <c r="G1372" s="20" t="s">
        <v>2989</v>
      </c>
      <c r="H1372" s="31" t="str">
        <f aca="false">CONCATENATE(LEFT(D1372,FIND(" ",D1372) - 1),RIGHT(D1372,LEN(D1372) - (FIND(" ",D1372))),"_",LEFT(E1372,FIND(" ",E1372) - 1),"_",RIGHT(E1372,LEN(E1372)-(FIND(" ",E1372))),"_",LEFT(F1372,FIND(" ",F1372) - 1),"_",RIGHT(F1372,LEN(F1372) - (FIND(" ",F1372))),"_",G1372)</f>
        <v>TransportMarketplace_Vehicle_Booking_Request_Add_Vehicle_Booking_receive</v>
      </c>
    </row>
    <row r="1373" customFormat="false" ht="15.75" hidden="false" customHeight="false" outlineLevel="0" collapsed="false">
      <c r="A1373" s="20" t="n">
        <v>1403</v>
      </c>
      <c r="B1373" s="31" t="s">
        <v>3098</v>
      </c>
      <c r="C1373" s="31" t="s">
        <v>3099</v>
      </c>
      <c r="D1373" s="8" t="s">
        <v>1722</v>
      </c>
      <c r="E1373" s="16" t="s">
        <v>3100</v>
      </c>
      <c r="F1373" s="16" t="s">
        <v>3100</v>
      </c>
      <c r="G1373" s="10" t="s">
        <v>170</v>
      </c>
      <c r="H1373" s="31" t="str">
        <f aca="false">CONCATENATE(LEFT(D1373,FIND(" ",D1373) - 1),RIGHT(D1373,LEN(D1373) - (FIND(" ",D1373))),"_",LEFT(E1373,FIND(" ",E1373) - 1),"_",RIGHT(E1373,LEN(E1373)-(FIND(" ",E1373))),"_",LEFT(F1373,FIND(" ",F1373) - 1),"_",RIGHT(F1373,LEN(F1373) - (FIND(" ",F1373))),"_",G1373)</f>
        <v>TripManagement_Vehicle_Availability_Vehicle_Availability_dashboard</v>
      </c>
    </row>
    <row r="1374" customFormat="false" ht="15.75" hidden="false" customHeight="false" outlineLevel="0" collapsed="false">
      <c r="A1374" s="20" t="n">
        <v>1404</v>
      </c>
      <c r="B1374" s="31" t="s">
        <v>3101</v>
      </c>
      <c r="C1374" s="31" t="s">
        <v>3102</v>
      </c>
      <c r="D1374" s="8" t="s">
        <v>1722</v>
      </c>
      <c r="E1374" s="16" t="s">
        <v>3100</v>
      </c>
      <c r="F1374" s="16" t="s">
        <v>3100</v>
      </c>
      <c r="G1374" s="10" t="s">
        <v>170</v>
      </c>
      <c r="H1374" s="31" t="str">
        <f aca="false">CONCATENATE(LEFT(D1374,FIND(" ",D1374) - 1),RIGHT(D1374,LEN(D1374) - (FIND(" ",D1374))),"_",LEFT(E1374,FIND(" ",E1374) - 1),"_",RIGHT(E1374,LEN(E1374)-(FIND(" ",E1374))),"_",LEFT(F1374,FIND(" ",F1374) - 1),"_",RIGHT(F1374,LEN(F1374) - (FIND(" ",F1374))),"_",G1374)</f>
        <v>TripManagement_Vehicle_Availability_Vehicle_Availability_dashboard</v>
      </c>
    </row>
    <row r="1375" customFormat="false" ht="15.75" hidden="false" customHeight="false" outlineLevel="0" collapsed="false">
      <c r="A1375" s="20" t="n">
        <v>1405</v>
      </c>
      <c r="B1375" s="31" t="s">
        <v>3103</v>
      </c>
      <c r="C1375" s="31" t="s">
        <v>3104</v>
      </c>
      <c r="D1375" s="8" t="s">
        <v>1722</v>
      </c>
      <c r="E1375" s="16" t="s">
        <v>3100</v>
      </c>
      <c r="F1375" s="16" t="s">
        <v>3100</v>
      </c>
      <c r="G1375" s="20" t="s">
        <v>459</v>
      </c>
      <c r="H1375" s="31" t="str">
        <f aca="false">CONCATENATE(LEFT(D1375,FIND(" ",D1375) - 1),RIGHT(D1375,LEN(D1375) - (FIND(" ",D1375))),"_",LEFT(E1375,FIND(" ",E1375) - 1),"_",RIGHT(E1375,LEN(E1375)-(FIND(" ",E1375))),"_",LEFT(F1375,FIND(" ",F1375) - 1),"_",RIGHT(F1375,LEN(F1375) - (FIND(" ",F1375))),"_",G1375)</f>
        <v>TripManagement_Vehicle_Availability_Vehicle_Availability_manage</v>
      </c>
    </row>
    <row r="1376" customFormat="false" ht="15.75" hidden="false" customHeight="false" outlineLevel="0" collapsed="false">
      <c r="A1376" s="20" t="n">
        <v>1406</v>
      </c>
      <c r="B1376" s="31" t="s">
        <v>3105</v>
      </c>
      <c r="C1376" s="31" t="s">
        <v>3106</v>
      </c>
      <c r="D1376" s="8" t="s">
        <v>1722</v>
      </c>
      <c r="E1376" s="16" t="s">
        <v>3100</v>
      </c>
      <c r="F1376" s="16" t="s">
        <v>3100</v>
      </c>
      <c r="G1376" s="20" t="s">
        <v>267</v>
      </c>
      <c r="H1376" s="31" t="str">
        <f aca="false">CONCATENATE(LEFT(D1376,FIND(" ",D1376) - 1),RIGHT(D1376,LEN(D1376) - (FIND(" ",D1376))),"_",LEFT(E1376,FIND(" ",E1376) - 1),"_",RIGHT(E1376,LEN(E1376)-(FIND(" ",E1376))),"_",LEFT(F1376,FIND(" ",F1376) - 1),"_",RIGHT(F1376,LEN(F1376) - (FIND(" ",F1376))),"_",G1376)</f>
        <v>TripManagement_Vehicle_Availability_Vehicle_Availability_available</v>
      </c>
    </row>
    <row r="1377" customFormat="false" ht="15.75" hidden="false" customHeight="false" outlineLevel="0" collapsed="false">
      <c r="A1377" s="20" t="n">
        <v>1407</v>
      </c>
      <c r="B1377" s="31" t="s">
        <v>3107</v>
      </c>
      <c r="C1377" s="31" t="s">
        <v>3108</v>
      </c>
      <c r="D1377" s="8" t="s">
        <v>1722</v>
      </c>
      <c r="E1377" s="16" t="s">
        <v>3100</v>
      </c>
      <c r="F1377" s="16" t="s">
        <v>3100</v>
      </c>
      <c r="G1377" s="16" t="s">
        <v>3180</v>
      </c>
      <c r="H1377" s="31" t="str">
        <f aca="false">CONCATENATE(LEFT(D1377,FIND(" ",D1377) - 1),RIGHT(D1377,LEN(D1377) - (FIND(" ",D1377))),"_",LEFT(E1377,FIND(" ",E1377) - 1),"_",RIGHT(E1377,LEN(E1377)-(FIND(" ",E1377))),"_",LEFT(F1377,FIND(" ",F1377) - 1),"_",RIGHT(F1377,LEN(F1377) - (FIND(" ",F1377))),"_",G1377)</f>
        <v>TripManagement_Vehicle_Availability_Vehicle_Availability_influence</v>
      </c>
    </row>
    <row r="1378" customFormat="false" ht="15.75" hidden="false" customHeight="false" outlineLevel="0" collapsed="false">
      <c r="A1378" s="20" t="n">
        <v>1408</v>
      </c>
      <c r="B1378" s="31" t="s">
        <v>3109</v>
      </c>
      <c r="C1378" s="31" t="s">
        <v>3110</v>
      </c>
      <c r="D1378" s="8" t="s">
        <v>1722</v>
      </c>
      <c r="E1378" s="16" t="s">
        <v>3100</v>
      </c>
      <c r="F1378" s="16" t="s">
        <v>3100</v>
      </c>
      <c r="G1378" s="10" t="s">
        <v>3111</v>
      </c>
      <c r="H1378" s="31" t="str">
        <f aca="false">CONCATENATE(LEFT(D1378,FIND(" ",D1378) - 1),RIGHT(D1378,LEN(D1378) - (FIND(" ",D1378))),"_",LEFT(E1378,FIND(" ",E1378) - 1),"_",RIGHT(E1378,LEN(E1378)-(FIND(" ",E1378))),"_",LEFT(F1378,FIND(" ",F1378) - 1),"_",RIGHT(F1378,LEN(F1378) - (FIND(" ",F1378))),"_",G1378)</f>
        <v>TripManagement_Vehicle_Availability_Vehicle_Availability_scheduling</v>
      </c>
    </row>
    <row r="1379" customFormat="false" ht="15.75" hidden="false" customHeight="false" outlineLevel="0" collapsed="false">
      <c r="A1379" s="20" t="n">
        <v>1409</v>
      </c>
      <c r="B1379" s="31" t="s">
        <v>3112</v>
      </c>
      <c r="C1379" s="31" t="s">
        <v>3113</v>
      </c>
      <c r="D1379" s="8" t="s">
        <v>1722</v>
      </c>
      <c r="E1379" s="16" t="s">
        <v>3100</v>
      </c>
      <c r="F1379" s="16" t="s">
        <v>3100</v>
      </c>
      <c r="G1379" s="20" t="s">
        <v>36</v>
      </c>
      <c r="H1379" s="31" t="str">
        <f aca="false">CONCATENATE(LEFT(D1379,FIND(" ",D1379) - 1),RIGHT(D1379,LEN(D1379) - (FIND(" ",D1379))),"_",LEFT(E1379,FIND(" ",E1379) - 1),"_",RIGHT(E1379,LEN(E1379)-(FIND(" ",E1379))),"_",LEFT(F1379,FIND(" ",F1379) - 1),"_",RIGHT(F1379,LEN(F1379) - (FIND(" ",F1379))),"_",G1379)</f>
        <v>TripManagement_Vehicle_Availability_Vehicle_Availability_customize</v>
      </c>
    </row>
    <row r="1380" customFormat="false" ht="15.75" hidden="false" customHeight="false" outlineLevel="0" collapsed="false">
      <c r="A1380" s="20" t="n">
        <v>1410</v>
      </c>
      <c r="B1380" s="31" t="s">
        <v>3114</v>
      </c>
      <c r="C1380" s="31" t="s">
        <v>3115</v>
      </c>
      <c r="D1380" s="8" t="s">
        <v>1722</v>
      </c>
      <c r="E1380" s="16" t="s">
        <v>3100</v>
      </c>
      <c r="F1380" s="16" t="s">
        <v>3100</v>
      </c>
      <c r="G1380" s="10" t="s">
        <v>3163</v>
      </c>
      <c r="H1380" s="31" t="str">
        <f aca="false">CONCATENATE(LEFT(D1380,FIND(" ",D1380) - 1),RIGHT(D1380,LEN(D1380) - (FIND(" ",D1380))),"_",LEFT(E1380,FIND(" ",E1380) - 1),"_",RIGHT(E1380,LEN(E1380)-(FIND(" ",E1380))),"_",LEFT(F1380,FIND(" ",F1380) - 1),"_",RIGHT(F1380,LEN(F1380) - (FIND(" ",F1380))),"_",G1380)</f>
        <v>TripManagement_Vehicle_Availability_Vehicle_Availability_ensure</v>
      </c>
    </row>
    <row r="1381" customFormat="false" ht="15.75" hidden="false" customHeight="false" outlineLevel="0" collapsed="false">
      <c r="A1381" s="20" t="n">
        <v>1411</v>
      </c>
      <c r="B1381" s="31" t="s">
        <v>3116</v>
      </c>
      <c r="C1381" s="31" t="s">
        <v>3117</v>
      </c>
      <c r="D1381" s="8" t="s">
        <v>1722</v>
      </c>
      <c r="E1381" s="16" t="s">
        <v>3100</v>
      </c>
      <c r="F1381" s="16" t="s">
        <v>3100</v>
      </c>
      <c r="G1381" s="20" t="s">
        <v>267</v>
      </c>
      <c r="H1381" s="31" t="str">
        <f aca="false">CONCATENATE(LEFT(D1381,FIND(" ",D1381) - 1),RIGHT(D1381,LEN(D1381) - (FIND(" ",D1381))),"_",LEFT(E1381,FIND(" ",E1381) - 1),"_",RIGHT(E1381,LEN(E1381)-(FIND(" ",E1381))),"_",LEFT(F1381,FIND(" ",F1381) - 1),"_",RIGHT(F1381,LEN(F1381) - (FIND(" ",F1381))),"_",G1381)</f>
        <v>TripManagement_Vehicle_Availability_Vehicle_Availability_available</v>
      </c>
    </row>
    <row r="1382" customFormat="false" ht="15.75" hidden="false" customHeight="false" outlineLevel="0" collapsed="false">
      <c r="A1382" s="20" t="n">
        <v>1412</v>
      </c>
      <c r="B1382" s="31" t="s">
        <v>3118</v>
      </c>
      <c r="C1382" s="31" t="s">
        <v>3119</v>
      </c>
      <c r="D1382" s="8" t="s">
        <v>1722</v>
      </c>
      <c r="E1382" s="16" t="s">
        <v>3100</v>
      </c>
      <c r="F1382" s="16" t="s">
        <v>3100</v>
      </c>
      <c r="G1382" s="10" t="s">
        <v>170</v>
      </c>
      <c r="H1382" s="31" t="str">
        <f aca="false">CONCATENATE(LEFT(D1382,FIND(" ",D1382) - 1),RIGHT(D1382,LEN(D1382) - (FIND(" ",D1382))),"_",LEFT(E1382,FIND(" ",E1382) - 1),"_",RIGHT(E1382,LEN(E1382)-(FIND(" ",E1382))),"_",LEFT(F1382,FIND(" ",F1382) - 1),"_",RIGHT(F1382,LEN(F1382) - (FIND(" ",F1382))),"_",G1382)</f>
        <v>TripManagement_Vehicle_Availability_Vehicle_Availability_dashboard</v>
      </c>
    </row>
    <row r="1383" customFormat="false" ht="15.75" hidden="false" customHeight="false" outlineLevel="0" collapsed="false">
      <c r="A1383" s="20" t="n">
        <v>1413</v>
      </c>
      <c r="B1383" s="31" t="s">
        <v>3120</v>
      </c>
      <c r="C1383" s="31" t="s">
        <v>3121</v>
      </c>
      <c r="D1383" s="8" t="s">
        <v>1722</v>
      </c>
      <c r="E1383" s="16" t="s">
        <v>3122</v>
      </c>
      <c r="F1383" s="16" t="s">
        <v>3122</v>
      </c>
      <c r="G1383" s="20" t="s">
        <v>267</v>
      </c>
      <c r="H1383" s="31" t="str">
        <f aca="false">CONCATENATE(LEFT(D1383,FIND(" ",D1383) - 1),RIGHT(D1383,LEN(D1383) - (FIND(" ",D1383))),"_",LEFT(E1383,FIND(" ",E1383) - 1),"_",RIGHT(E1383,LEN(E1383)-(FIND(" ",E1383))),"_",LEFT(F1383,FIND(" ",F1383) - 1),"_",RIGHT(F1383,LEN(F1383) - (FIND(" ",F1383))),"_",G1383)</f>
        <v>TripManagement_Driver_Availability_Driver_Availability_available</v>
      </c>
    </row>
    <row r="1384" customFormat="false" ht="15.75" hidden="false" customHeight="false" outlineLevel="0" collapsed="false">
      <c r="A1384" s="20" t="n">
        <v>1414</v>
      </c>
      <c r="B1384" s="31" t="s">
        <v>3123</v>
      </c>
      <c r="C1384" s="31" t="s">
        <v>3124</v>
      </c>
      <c r="D1384" s="8" t="s">
        <v>1722</v>
      </c>
      <c r="E1384" s="16" t="s">
        <v>3122</v>
      </c>
      <c r="F1384" s="16" t="s">
        <v>3122</v>
      </c>
      <c r="G1384" s="20" t="s">
        <v>267</v>
      </c>
      <c r="H1384" s="31" t="str">
        <f aca="false">CONCATENATE(LEFT(D1384,FIND(" ",D1384) - 1),RIGHT(D1384,LEN(D1384) - (FIND(" ",D1384))),"_",LEFT(E1384,FIND(" ",E1384) - 1),"_",RIGHT(E1384,LEN(E1384)-(FIND(" ",E1384))),"_",LEFT(F1384,FIND(" ",F1384) - 1),"_",RIGHT(F1384,LEN(F1384) - (FIND(" ",F1384))),"_",G1384)</f>
        <v>TripManagement_Driver_Availability_Driver_Availability_available</v>
      </c>
    </row>
    <row r="1385" customFormat="false" ht="15.75" hidden="false" customHeight="false" outlineLevel="0" collapsed="false">
      <c r="A1385" s="20" t="n">
        <v>1415</v>
      </c>
      <c r="B1385" s="31" t="s">
        <v>3125</v>
      </c>
      <c r="C1385" s="31" t="s">
        <v>3126</v>
      </c>
      <c r="D1385" s="8" t="s">
        <v>1722</v>
      </c>
      <c r="E1385" s="16" t="s">
        <v>3122</v>
      </c>
      <c r="F1385" s="16" t="s">
        <v>3122</v>
      </c>
      <c r="G1385" s="20" t="s">
        <v>267</v>
      </c>
      <c r="H1385" s="31" t="str">
        <f aca="false">CONCATENATE(LEFT(D1385,FIND(" ",D1385) - 1),RIGHT(D1385,LEN(D1385) - (FIND(" ",D1385))),"_",LEFT(E1385,FIND(" ",E1385) - 1),"_",RIGHT(E1385,LEN(E1385)-(FIND(" ",E1385))),"_",LEFT(F1385,FIND(" ",F1385) - 1),"_",RIGHT(F1385,LEN(F1385) - (FIND(" ",F1385))),"_",G1385)</f>
        <v>TripManagement_Driver_Availability_Driver_Availability_available</v>
      </c>
    </row>
    <row r="1386" customFormat="false" ht="15.75" hidden="false" customHeight="false" outlineLevel="0" collapsed="false">
      <c r="A1386" s="20" t="n">
        <v>1416</v>
      </c>
      <c r="B1386" s="31" t="s">
        <v>3127</v>
      </c>
      <c r="C1386" s="31" t="s">
        <v>3128</v>
      </c>
      <c r="D1386" s="8" t="s">
        <v>1722</v>
      </c>
      <c r="E1386" s="16" t="s">
        <v>3122</v>
      </c>
      <c r="F1386" s="16" t="s">
        <v>3122</v>
      </c>
      <c r="G1386" s="20" t="s">
        <v>267</v>
      </c>
      <c r="H1386" s="31" t="str">
        <f aca="false">CONCATENATE(LEFT(D1386,FIND(" ",D1386) - 1),RIGHT(D1386,LEN(D1386) - (FIND(" ",D1386))),"_",LEFT(E1386,FIND(" ",E1386) - 1),"_",RIGHT(E1386,LEN(E1386)-(FIND(" ",E1386))),"_",LEFT(F1386,FIND(" ",F1386) - 1),"_",RIGHT(F1386,LEN(F1386) - (FIND(" ",F1386))),"_",G1386)</f>
        <v>TripManagement_Driver_Availability_Driver_Availability_available</v>
      </c>
    </row>
    <row r="1387" customFormat="false" ht="15.75" hidden="false" customHeight="false" outlineLevel="0" collapsed="false">
      <c r="A1387" s="20" t="n">
        <v>1417</v>
      </c>
      <c r="B1387" s="31" t="s">
        <v>3129</v>
      </c>
      <c r="C1387" s="31" t="s">
        <v>3130</v>
      </c>
      <c r="D1387" s="8" t="s">
        <v>1722</v>
      </c>
      <c r="E1387" s="16" t="s">
        <v>3122</v>
      </c>
      <c r="F1387" s="16" t="s">
        <v>3122</v>
      </c>
      <c r="G1387" s="10" t="s">
        <v>170</v>
      </c>
      <c r="H1387" s="31" t="str">
        <f aca="false">CONCATENATE(LEFT(D1387,FIND(" ",D1387) - 1),RIGHT(D1387,LEN(D1387) - (FIND(" ",D1387))),"_",LEFT(E1387,FIND(" ",E1387) - 1),"_",RIGHT(E1387,LEN(E1387)-(FIND(" ",E1387))),"_",LEFT(F1387,FIND(" ",F1387) - 1),"_",RIGHT(F1387,LEN(F1387) - (FIND(" ",F1387))),"_",G1387)</f>
        <v>TripManagement_Driver_Availability_Driver_Availability_dashboard</v>
      </c>
    </row>
    <row r="1388" customFormat="false" ht="15.75" hidden="false" customHeight="false" outlineLevel="0" collapsed="false">
      <c r="A1388" s="20" t="n">
        <v>1418</v>
      </c>
      <c r="B1388" s="31" t="s">
        <v>3131</v>
      </c>
      <c r="C1388" s="31" t="s">
        <v>3132</v>
      </c>
      <c r="D1388" s="8" t="s">
        <v>1722</v>
      </c>
      <c r="E1388" s="16" t="s">
        <v>3122</v>
      </c>
      <c r="F1388" s="16" t="s">
        <v>3122</v>
      </c>
      <c r="G1388" s="10" t="s">
        <v>170</v>
      </c>
      <c r="H1388" s="31" t="str">
        <f aca="false">CONCATENATE(LEFT(D1388,FIND(" ",D1388) - 1),RIGHT(D1388,LEN(D1388) - (FIND(" ",D1388))),"_",LEFT(E1388,FIND(" ",E1388) - 1),"_",RIGHT(E1388,LEN(E1388)-(FIND(" ",E1388))),"_",LEFT(F1388,FIND(" ",F1388) - 1),"_",RIGHT(F1388,LEN(F1388) - (FIND(" ",F1388))),"_",G1388)</f>
        <v>TripManagement_Driver_Availability_Driver_Availability_dashboard</v>
      </c>
    </row>
    <row r="1389" customFormat="false" ht="15.75" hidden="false" customHeight="false" outlineLevel="0" collapsed="false">
      <c r="A1389" s="20" t="n">
        <v>1419</v>
      </c>
      <c r="B1389" s="31" t="s">
        <v>3133</v>
      </c>
      <c r="C1389" s="31" t="s">
        <v>3134</v>
      </c>
      <c r="D1389" s="8" t="s">
        <v>1722</v>
      </c>
      <c r="E1389" s="16" t="s">
        <v>3122</v>
      </c>
      <c r="F1389" s="16" t="s">
        <v>3122</v>
      </c>
      <c r="G1389" s="20" t="s">
        <v>267</v>
      </c>
      <c r="H1389" s="31" t="str">
        <f aca="false">CONCATENATE(LEFT(D1389,FIND(" ",D1389) - 1),RIGHT(D1389,LEN(D1389) - (FIND(" ",D1389))),"_",LEFT(E1389,FIND(" ",E1389) - 1),"_",RIGHT(E1389,LEN(E1389)-(FIND(" ",E1389))),"_",LEFT(F1389,FIND(" ",F1389) - 1),"_",RIGHT(F1389,LEN(F1389) - (FIND(" ",F1389))),"_",G1389)</f>
        <v>TripManagement_Driver_Availability_Driver_Availability_available</v>
      </c>
    </row>
    <row r="1390" customFormat="false" ht="15.75" hidden="false" customHeight="false" outlineLevel="0" collapsed="false">
      <c r="A1390" s="20" t="n">
        <v>1420</v>
      </c>
      <c r="B1390" s="31" t="s">
        <v>3135</v>
      </c>
      <c r="C1390" s="31" t="s">
        <v>3136</v>
      </c>
      <c r="D1390" s="8" t="s">
        <v>1722</v>
      </c>
      <c r="E1390" s="16" t="s">
        <v>3122</v>
      </c>
      <c r="F1390" s="16" t="s">
        <v>3122</v>
      </c>
      <c r="G1390" s="10" t="s">
        <v>170</v>
      </c>
      <c r="H1390" s="31" t="str">
        <f aca="false">CONCATENATE(LEFT(D1390,FIND(" ",D1390) - 1),RIGHT(D1390,LEN(D1390) - (FIND(" ",D1390))),"_",LEFT(E1390,FIND(" ",E1390) - 1),"_",RIGHT(E1390,LEN(E1390)-(FIND(" ",E1390))),"_",LEFT(F1390,FIND(" ",F1390) - 1),"_",RIGHT(F1390,LEN(F1390) - (FIND(" ",F1390))),"_",G1390)</f>
        <v>TripManagement_Driver_Availability_Driver_Availability_dashboard</v>
      </c>
    </row>
    <row r="1391" customFormat="false" ht="15.75" hidden="false" customHeight="false" outlineLevel="0" collapsed="false">
      <c r="A1391" s="20" t="n">
        <v>1421</v>
      </c>
      <c r="B1391" s="31" t="s">
        <v>3137</v>
      </c>
      <c r="C1391" s="31" t="s">
        <v>3138</v>
      </c>
      <c r="D1391" s="8" t="s">
        <v>1722</v>
      </c>
      <c r="E1391" s="16" t="s">
        <v>3122</v>
      </c>
      <c r="F1391" s="16" t="s">
        <v>3122</v>
      </c>
      <c r="G1391" s="10" t="s">
        <v>170</v>
      </c>
      <c r="H1391" s="31" t="str">
        <f aca="false">CONCATENATE(LEFT(D1391,FIND(" ",D1391) - 1),RIGHT(D1391,LEN(D1391) - (FIND(" ",D1391))),"_",LEFT(E1391,FIND(" ",E1391) - 1),"_",RIGHT(E1391,LEN(E1391)-(FIND(" ",E1391))),"_",LEFT(F1391,FIND(" ",F1391) - 1),"_",RIGHT(F1391,LEN(F1391) - (FIND(" ",F1391))),"_",G1391)</f>
        <v>TripManagement_Driver_Availability_Driver_Availability_dashboard</v>
      </c>
    </row>
    <row r="1392" customFormat="false" ht="15.75" hidden="false" customHeight="false" outlineLevel="0" collapsed="false">
      <c r="A1392" s="20" t="n">
        <v>1422</v>
      </c>
      <c r="B1392" s="31" t="s">
        <v>3139</v>
      </c>
      <c r="C1392" s="31" t="s">
        <v>3140</v>
      </c>
      <c r="D1392" s="8" t="s">
        <v>1722</v>
      </c>
      <c r="E1392" s="16" t="s">
        <v>3122</v>
      </c>
      <c r="F1392" s="16" t="s">
        <v>3122</v>
      </c>
      <c r="G1392" s="10" t="s">
        <v>170</v>
      </c>
      <c r="H1392" s="31" t="str">
        <f aca="false">CONCATENATE(LEFT(D1392,FIND(" ",D1392) - 1),RIGHT(D1392,LEN(D1392) - (FIND(" ",D1392))),"_",LEFT(E1392,FIND(" ",E1392) - 1),"_",RIGHT(E1392,LEN(E1392)-(FIND(" ",E1392))),"_",LEFT(F1392,FIND(" ",F1392) - 1),"_",RIGHT(F1392,LEN(F1392) - (FIND(" ",F1392))),"_",G1392)</f>
        <v>TripManagement_Driver_Availability_Driver_Availability_dashboard</v>
      </c>
    </row>
    <row r="1393" customFormat="false" ht="15.75" hidden="false" customHeight="false" outlineLevel="0" collapsed="false">
      <c r="A1393" s="20"/>
      <c r="D1393" s="8"/>
      <c r="E1393" s="16"/>
      <c r="F1393" s="16"/>
      <c r="G1393" s="20"/>
      <c r="H1393" s="31"/>
    </row>
  </sheetData>
  <printOptions headings="false" gridLines="false" gridLinesSet="true" horizontalCentered="false" verticalCentered="false"/>
  <pageMargins left="0.747916666666667" right="0.747916666666667" top="0.984027777777778" bottom="0.984027777777778" header="0.511805555555555" footer="0.511805555555555"/>
  <pageSetup paperSize="1"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C1:J1423"/>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75"/>
  <cols>
    <col collapsed="false" hidden="false" max="1" min="1" style="0" width="12.2857142857143"/>
    <col collapsed="false" hidden="false" max="2" min="2" style="0" width="10.9336734693878"/>
    <col collapsed="false" hidden="false" max="3" min="3" style="0" width="13.7704081632653"/>
    <col collapsed="false" hidden="false" max="4" min="4" style="0" width="56.2908163265306"/>
    <col collapsed="false" hidden="false" max="5" min="5" style="0" width="80.7244897959184"/>
    <col collapsed="false" hidden="false" max="6" min="6" style="0" width="23.219387755102"/>
    <col collapsed="false" hidden="false" max="7" min="7" style="0" width="22.9489795918367"/>
    <col collapsed="false" hidden="false" max="8" min="8" style="0" width="86.530612244898"/>
    <col collapsed="false" hidden="false" max="9" min="9" style="0" width="34.5561224489796"/>
    <col collapsed="false" hidden="false" max="10" min="10" style="0" width="28.3469387755102"/>
    <col collapsed="false" hidden="false" max="1025" min="11" style="0" width="12.2857142857143"/>
  </cols>
  <sheetData>
    <row r="1" customFormat="false" ht="15.75" hidden="false" customHeight="false" outlineLevel="0" collapsed="false">
      <c r="C1" s="35" t="s">
        <v>0</v>
      </c>
      <c r="D1" s="2" t="s">
        <v>1</v>
      </c>
      <c r="E1" s="2" t="s">
        <v>2</v>
      </c>
      <c r="F1" s="36" t="s">
        <v>3</v>
      </c>
      <c r="G1" s="36" t="s">
        <v>4</v>
      </c>
      <c r="H1" s="37" t="s">
        <v>5</v>
      </c>
      <c r="I1" s="36" t="s">
        <v>6</v>
      </c>
      <c r="J1" s="37" t="s">
        <v>7</v>
      </c>
    </row>
    <row r="2" customFormat="false" ht="40.5" hidden="false" customHeight="true" outlineLevel="0" collapsed="false">
      <c r="C2" s="38" t="n">
        <v>1</v>
      </c>
      <c r="D2" s="7" t="s">
        <v>13</v>
      </c>
      <c r="E2" s="7" t="s">
        <v>14</v>
      </c>
      <c r="F2" s="7" t="s">
        <v>15</v>
      </c>
      <c r="G2" s="8" t="s">
        <v>16</v>
      </c>
      <c r="H2" s="9" t="s">
        <v>3142</v>
      </c>
      <c r="I2" s="10" t="s">
        <v>17</v>
      </c>
      <c r="J2" s="10" t="s">
        <v>3305</v>
      </c>
    </row>
    <row r="3" customFormat="false" ht="38.25" hidden="false" customHeight="true" outlineLevel="0" collapsed="false">
      <c r="C3" s="10" t="n">
        <v>2</v>
      </c>
      <c r="D3" s="11" t="s">
        <v>19</v>
      </c>
      <c r="E3" s="11" t="s">
        <v>20</v>
      </c>
      <c r="F3" s="8" t="s">
        <v>21</v>
      </c>
      <c r="G3" s="8" t="s">
        <v>16</v>
      </c>
      <c r="H3" s="9" t="s">
        <v>3142</v>
      </c>
      <c r="I3" s="10" t="s">
        <v>17</v>
      </c>
      <c r="J3" s="10" t="s">
        <v>3305</v>
      </c>
    </row>
    <row r="4" customFormat="false" ht="15.75" hidden="false" customHeight="false" outlineLevel="0" collapsed="false">
      <c r="C4" s="10" t="n">
        <v>3</v>
      </c>
      <c r="D4" s="11" t="s">
        <v>22</v>
      </c>
      <c r="E4" s="11" t="s">
        <v>23</v>
      </c>
      <c r="F4" s="8" t="s">
        <v>21</v>
      </c>
      <c r="G4" s="8" t="s">
        <v>16</v>
      </c>
      <c r="H4" s="9" t="s">
        <v>3143</v>
      </c>
      <c r="I4" s="10" t="s">
        <v>17</v>
      </c>
      <c r="J4" s="10" t="s">
        <v>3306</v>
      </c>
    </row>
    <row r="5" customFormat="false" ht="15.75" hidden="false" customHeight="false" outlineLevel="0" collapsed="false">
      <c r="C5" s="10" t="n">
        <v>4</v>
      </c>
      <c r="D5" s="11" t="s">
        <v>24</v>
      </c>
      <c r="E5" s="11" t="s">
        <v>25</v>
      </c>
      <c r="F5" s="8" t="s">
        <v>21</v>
      </c>
      <c r="G5" s="8" t="s">
        <v>16</v>
      </c>
      <c r="H5" s="9" t="s">
        <v>3142</v>
      </c>
      <c r="I5" s="10" t="s">
        <v>17</v>
      </c>
      <c r="J5" s="10" t="s">
        <v>3305</v>
      </c>
    </row>
    <row r="6" customFormat="false" ht="15.75" hidden="false" customHeight="false" outlineLevel="0" collapsed="false">
      <c r="C6" s="10" t="n">
        <v>5</v>
      </c>
      <c r="D6" s="11" t="s">
        <v>26</v>
      </c>
      <c r="E6" s="11" t="s">
        <v>27</v>
      </c>
      <c r="F6" s="8" t="s">
        <v>21</v>
      </c>
      <c r="G6" s="8" t="s">
        <v>16</v>
      </c>
      <c r="H6" s="9" t="s">
        <v>3143</v>
      </c>
      <c r="I6" s="10" t="s">
        <v>17</v>
      </c>
      <c r="J6" s="10" t="s">
        <v>3306</v>
      </c>
    </row>
    <row r="7" customFormat="false" ht="15.75" hidden="false" customHeight="false" outlineLevel="0" collapsed="false">
      <c r="C7" s="10" t="n">
        <v>6</v>
      </c>
      <c r="D7" s="11" t="s">
        <v>28</v>
      </c>
      <c r="E7" s="11" t="s">
        <v>29</v>
      </c>
      <c r="F7" s="8" t="s">
        <v>21</v>
      </c>
      <c r="G7" s="8" t="s">
        <v>16</v>
      </c>
      <c r="H7" s="9" t="s">
        <v>3142</v>
      </c>
      <c r="I7" s="10" t="s">
        <v>17</v>
      </c>
      <c r="J7" s="10" t="s">
        <v>3305</v>
      </c>
    </row>
    <row r="8" customFormat="false" ht="15.75" hidden="false" customHeight="false" outlineLevel="0" collapsed="false">
      <c r="C8" s="10" t="n">
        <v>7</v>
      </c>
      <c r="D8" s="11" t="s">
        <v>30</v>
      </c>
      <c r="E8" s="11" t="s">
        <v>31</v>
      </c>
      <c r="F8" s="8" t="s">
        <v>21</v>
      </c>
      <c r="G8" s="8" t="s">
        <v>16</v>
      </c>
      <c r="H8" s="9" t="s">
        <v>3142</v>
      </c>
      <c r="I8" s="10" t="s">
        <v>17</v>
      </c>
      <c r="J8" s="10" t="s">
        <v>3305</v>
      </c>
    </row>
    <row r="9" customFormat="false" ht="15.75" hidden="false" customHeight="false" outlineLevel="0" collapsed="false">
      <c r="C9" s="10" t="n">
        <v>8</v>
      </c>
      <c r="D9" s="11" t="s">
        <v>32</v>
      </c>
      <c r="E9" s="11" t="s">
        <v>33</v>
      </c>
      <c r="F9" s="8" t="s">
        <v>21</v>
      </c>
      <c r="G9" s="8" t="s">
        <v>16</v>
      </c>
      <c r="H9" s="9" t="s">
        <v>3142</v>
      </c>
      <c r="I9" s="10" t="s">
        <v>17</v>
      </c>
      <c r="J9" s="10" t="s">
        <v>3305</v>
      </c>
    </row>
    <row r="10" customFormat="false" ht="15.75" hidden="false" customHeight="false" outlineLevel="0" collapsed="false">
      <c r="C10" s="10" t="n">
        <v>9</v>
      </c>
      <c r="D10" s="11" t="s">
        <v>34</v>
      </c>
      <c r="E10" s="11" t="s">
        <v>35</v>
      </c>
      <c r="F10" s="8" t="s">
        <v>21</v>
      </c>
      <c r="G10" s="8" t="s">
        <v>16</v>
      </c>
      <c r="H10" s="9" t="s">
        <v>3144</v>
      </c>
      <c r="I10" s="10" t="s">
        <v>17</v>
      </c>
      <c r="J10" s="10" t="s">
        <v>3307</v>
      </c>
    </row>
    <row r="11" customFormat="false" ht="15.75" hidden="false" customHeight="false" outlineLevel="0" collapsed="false">
      <c r="C11" s="10" t="n">
        <v>10</v>
      </c>
      <c r="D11" s="11" t="s">
        <v>37</v>
      </c>
      <c r="E11" s="11" t="s">
        <v>38</v>
      </c>
      <c r="F11" s="8" t="s">
        <v>21</v>
      </c>
      <c r="G11" s="8" t="s">
        <v>16</v>
      </c>
      <c r="H11" s="9" t="s">
        <v>3142</v>
      </c>
      <c r="I11" s="10" t="s">
        <v>17</v>
      </c>
      <c r="J11" s="10" t="s">
        <v>3305</v>
      </c>
    </row>
    <row r="12" customFormat="false" ht="15.75" hidden="false" customHeight="false" outlineLevel="0" collapsed="false">
      <c r="C12" s="10" t="n">
        <v>11</v>
      </c>
      <c r="D12" s="11" t="s">
        <v>39</v>
      </c>
      <c r="E12" s="11" t="s">
        <v>40</v>
      </c>
      <c r="F12" s="8" t="s">
        <v>21</v>
      </c>
      <c r="G12" s="8" t="s">
        <v>16</v>
      </c>
      <c r="H12" s="11" t="str">
        <f aca="false">CONCATENATE(LEFT(F12,FIND(" ",F12) - 1),RIGHT(F12,LEN(F12) - (FIND(" ",F12))),"_",LEFT(G12,FIND(" ",G12) - 1),"_",RIGHT(F12,LEN(F12) - (FIND(" ",F12))),"_",LEFT(I12,FIND(" ",I12) - 1),"_",RIGHT(I12,LEN(I12) - (FIND(" ",I12))),"_",J12)</f>
        <v>MasterSetting_Customer_Setting_Contact_Information_Update</v>
      </c>
      <c r="I12" s="10" t="s">
        <v>41</v>
      </c>
      <c r="J12" s="10" t="s">
        <v>3305</v>
      </c>
    </row>
    <row r="13" customFormat="false" ht="15.75" hidden="false" customHeight="false" outlineLevel="0" collapsed="false">
      <c r="C13" s="10" t="n">
        <v>12</v>
      </c>
      <c r="D13" s="11" t="s">
        <v>42</v>
      </c>
      <c r="E13" s="11" t="s">
        <v>43</v>
      </c>
      <c r="F13" s="8" t="s">
        <v>21</v>
      </c>
      <c r="G13" s="8" t="s">
        <v>16</v>
      </c>
      <c r="H13" s="9" t="str">
        <f aca="false">CONCATENATE(LEFT(F13,FIND(" ",F13) - 1),RIGHT(F13,LEN(F13) - (FIND(" ",F13))),"_",LEFT(G13,FIND(" ",G13) - 1),"_",RIGHT(F13,LEN(F13) - (FIND(" ",F13))),"_",LEFT(I13,FIND(" ",I13) - 1),"_",RIGHT(I13,LEN(I13) - (FIND(" ",I13))),"_",J13)</f>
        <v>MasterSetting_Customer_Setting_Contact_Information_Update</v>
      </c>
      <c r="I13" s="10" t="s">
        <v>41</v>
      </c>
      <c r="J13" s="10" t="s">
        <v>3305</v>
      </c>
    </row>
    <row r="14" customFormat="false" ht="15.75" hidden="false" customHeight="false" outlineLevel="0" collapsed="false">
      <c r="C14" s="10" t="n">
        <v>13</v>
      </c>
      <c r="D14" s="11" t="s">
        <v>44</v>
      </c>
      <c r="E14" s="11" t="s">
        <v>45</v>
      </c>
      <c r="F14" s="8" t="s">
        <v>21</v>
      </c>
      <c r="G14" s="8" t="s">
        <v>16</v>
      </c>
      <c r="H14" s="9" t="str">
        <f aca="false">CONCATENATE(LEFT(F14,FIND(" ",F14) - 1),RIGHT(F14,LEN(F14) - (FIND(" ",F14))),"_",LEFT(G14,FIND(" ",G14) - 1),"_",RIGHT(F14,LEN(F14) - (FIND(" ",F14))),"_",LEFT(I14,FIND(" ",I14) - 1),"_",RIGHT(I14,LEN(I14) - (FIND(" ",I14))),"_",J14)</f>
        <v>MasterSetting_Customer_Setting_Contact_Information_Review</v>
      </c>
      <c r="I14" s="10" t="s">
        <v>41</v>
      </c>
      <c r="J14" s="10" t="s">
        <v>3308</v>
      </c>
    </row>
    <row r="15" customFormat="false" ht="15.75" hidden="false" customHeight="false" outlineLevel="0" collapsed="false">
      <c r="C15" s="10" t="n">
        <v>14</v>
      </c>
      <c r="D15" s="11" t="s">
        <v>47</v>
      </c>
      <c r="E15" s="11" t="s">
        <v>48</v>
      </c>
      <c r="F15" s="8" t="s">
        <v>21</v>
      </c>
      <c r="G15" s="8" t="s">
        <v>16</v>
      </c>
      <c r="H15" s="9" t="str">
        <f aca="false">CONCATENATE(LEFT(F15,FIND(" ",F15) - 1),RIGHT(F15,LEN(F15) - (FIND(" ",F15))),"_",LEFT(G15,FIND(" ",G15) - 1),"_",RIGHT(F15,LEN(F15) - (FIND(" ",F15))),"_",LEFT(I15,FIND(" ",I15) - 1),"_",RIGHT(I15,LEN(I15) - (FIND(" ",I15))),"_",J15)</f>
        <v>MasterSetting_Customer_Setting_Contact_Information_Update</v>
      </c>
      <c r="I15" s="10" t="s">
        <v>41</v>
      </c>
      <c r="J15" s="10" t="s">
        <v>3305</v>
      </c>
    </row>
    <row r="16" customFormat="false" ht="15.75" hidden="false" customHeight="false" outlineLevel="0" collapsed="false">
      <c r="C16" s="10" t="n">
        <v>15</v>
      </c>
      <c r="D16" s="11" t="s">
        <v>49</v>
      </c>
      <c r="E16" s="11" t="s">
        <v>50</v>
      </c>
      <c r="F16" s="8" t="s">
        <v>21</v>
      </c>
      <c r="G16" s="8" t="s">
        <v>16</v>
      </c>
      <c r="H16" s="9" t="str">
        <f aca="false">CONCATENATE(LEFT(F16,FIND(" ",F16) - 1),RIGHT(F16,LEN(F16) - (FIND(" ",F16))),"_",LEFT(G16,FIND(" ",G16) - 1),"_",RIGHT(F16,LEN(F16) - (FIND(" ",F16))),"_",LEFT(I16,FIND(" ",I16) - 1),"_",RIGHT(I16,LEN(I16) - (FIND(" ",I16))),"_",J16)</f>
        <v>MasterSetting_Customer_Setting_Contact_Information_Explain</v>
      </c>
      <c r="I16" s="10" t="s">
        <v>41</v>
      </c>
      <c r="J16" s="10" t="s">
        <v>3269</v>
      </c>
    </row>
    <row r="17" customFormat="false" ht="15.75" hidden="false" customHeight="false" outlineLevel="0" collapsed="false">
      <c r="C17" s="10" t="n">
        <v>16</v>
      </c>
      <c r="D17" s="11" t="s">
        <v>52</v>
      </c>
      <c r="E17" s="11" t="s">
        <v>53</v>
      </c>
      <c r="F17" s="8" t="s">
        <v>21</v>
      </c>
      <c r="G17" s="8" t="s">
        <v>16</v>
      </c>
      <c r="H17" s="9" t="str">
        <f aca="false">CONCATENATE(LEFT(F17,FIND(" ",F17) - 1),RIGHT(F17,LEN(F17) - (FIND(" ",F17))),"_",LEFT(G17,FIND(" ",G17) - 1),"_",RIGHT(F17,LEN(F17) - (FIND(" ",F17))),"_",LEFT(I17,FIND(" ",I17) - 1),"_",RIGHT(I17,LEN(I17) - (FIND(" ",I17))),"_",J17)</f>
        <v>MasterSetting_Customer_Setting_Contact_Information_Update</v>
      </c>
      <c r="I17" s="10" t="s">
        <v>41</v>
      </c>
      <c r="J17" s="10" t="s">
        <v>3305</v>
      </c>
    </row>
    <row r="18" customFormat="false" ht="15.75" hidden="false" customHeight="false" outlineLevel="0" collapsed="false">
      <c r="C18" s="10" t="n">
        <v>17</v>
      </c>
      <c r="D18" s="11" t="s">
        <v>54</v>
      </c>
      <c r="E18" s="11" t="s">
        <v>55</v>
      </c>
      <c r="F18" s="8" t="s">
        <v>21</v>
      </c>
      <c r="G18" s="8" t="s">
        <v>16</v>
      </c>
      <c r="H18" s="9" t="str">
        <f aca="false">CONCATENATE(LEFT(F18,FIND(" ",F18) - 1),RIGHT(F18,LEN(F18) - (FIND(" ",F18))),"_",LEFT(G18,FIND(" ",G18) - 1),"_",RIGHT(F18,LEN(F18) - (FIND(" ",F18))),"_",LEFT(I18,FIND(" ",I18) - 1),"_",RIGHT(I18,LEN(I18) - (FIND(" ",I18))),"_",J18)</f>
        <v>MasterSetting_Customer_Setting_Contact_Information_Issue</v>
      </c>
      <c r="I18" s="10" t="s">
        <v>41</v>
      </c>
      <c r="J18" s="10" t="s">
        <v>3309</v>
      </c>
    </row>
    <row r="19" customFormat="false" ht="15.75" hidden="false" customHeight="false" outlineLevel="0" collapsed="false">
      <c r="C19" s="10" t="n">
        <v>18</v>
      </c>
      <c r="D19" s="11" t="s">
        <v>57</v>
      </c>
      <c r="E19" s="11" t="s">
        <v>58</v>
      </c>
      <c r="F19" s="8" t="s">
        <v>21</v>
      </c>
      <c r="G19" s="8" t="s">
        <v>16</v>
      </c>
      <c r="H19" s="9" t="str">
        <f aca="false">CONCATENATE(LEFT(F19,FIND(" ",F19) - 1),RIGHT(F19,LEN(F19) - (FIND(" ",F19))),"_",LEFT(G19,FIND(" ",G19) - 1),"_",RIGHT(F19,LEN(F19) - (FIND(" ",F19))),"_",LEFT(I19,FIND(" ",I19) - 1),"_",RIGHT(I19,LEN(I19) - (FIND(" ",I19))),"_",J19)</f>
        <v>MasterSetting_Customer_Setting_Contact_Information_Update</v>
      </c>
      <c r="I19" s="10" t="s">
        <v>41</v>
      </c>
      <c r="J19" s="10" t="s">
        <v>3305</v>
      </c>
    </row>
    <row r="20" customFormat="false" ht="15.75" hidden="false" customHeight="false" outlineLevel="0" collapsed="false">
      <c r="C20" s="10" t="n">
        <v>19</v>
      </c>
      <c r="D20" s="11" t="s">
        <v>59</v>
      </c>
      <c r="E20" s="11" t="s">
        <v>60</v>
      </c>
      <c r="F20" s="8" t="s">
        <v>21</v>
      </c>
      <c r="G20" s="8" t="s">
        <v>16</v>
      </c>
      <c r="H20" s="9" t="str">
        <f aca="false">CONCATENATE(LEFT(F20,FIND(" ",F20) - 1),RIGHT(F20,LEN(F20) - (FIND(" ",F20))),"_",LEFT(G20,FIND(" ",G20) - 1),"_",RIGHT(F20,LEN(F20) - (FIND(" ",F20))),"_",LEFT(I20,FIND(" ",I20) - 1),"_",RIGHT(I20,LEN(I20) - (FIND(" ",I20))),"_",J20)</f>
        <v>MasterSetting_Customer_Setting_Contact_Information_Update</v>
      </c>
      <c r="I20" s="10" t="s">
        <v>41</v>
      </c>
      <c r="J20" s="10" t="s">
        <v>3305</v>
      </c>
    </row>
    <row r="21" customFormat="false" ht="15.75" hidden="false" customHeight="false" outlineLevel="0" collapsed="false">
      <c r="C21" s="10" t="n">
        <v>20</v>
      </c>
      <c r="D21" s="11" t="s">
        <v>61</v>
      </c>
      <c r="E21" s="11" t="s">
        <v>62</v>
      </c>
      <c r="F21" s="8" t="s">
        <v>21</v>
      </c>
      <c r="G21" s="8" t="s">
        <v>16</v>
      </c>
      <c r="H21" s="11" t="str">
        <f aca="false">CONCATENATE(LEFT(F21,FIND(" ",F21) - 1),RIGHT(F21,LEN(F21) - (FIND(" ",F21))),"_",LEFT(G21,FIND(" ",G21) - 1),"_",RIGHT(F21,LEN(F21) - (FIND(" ",F21))),"_",LEFT(I21,FIND(" ",I21) - 1),"_",RIGHT(I21,LEN(I21) - (FIND(" ",I21))),"_",J21)</f>
        <v>MasterSetting_Customer_Setting_Contact_Information_Provide</v>
      </c>
      <c r="I21" s="10" t="s">
        <v>41</v>
      </c>
      <c r="J21" s="10" t="s">
        <v>3310</v>
      </c>
    </row>
    <row r="22" customFormat="false" ht="15.75" hidden="false" customHeight="false" outlineLevel="0" collapsed="false">
      <c r="C22" s="10" t="n">
        <v>21</v>
      </c>
      <c r="D22" s="11" t="s">
        <v>64</v>
      </c>
      <c r="E22" s="11" t="s">
        <v>65</v>
      </c>
      <c r="F22" s="8" t="s">
        <v>21</v>
      </c>
      <c r="G22" s="8" t="s">
        <v>16</v>
      </c>
      <c r="H22" s="11" t="str">
        <f aca="false">CONCATENATE(LEFT(F22,FIND(" ",F22) - 1),RIGHT(F22,LEN(F22) - (FIND(" ",F22))),"_",LEFT(G22,FIND(" ",G22) - 1),"_",RIGHT(F22,LEN(F22) - (FIND(" ",F22))),"_",LEFT(I22,FIND(" ",I22) - 1),"_",RIGHT(I22,LEN(I22) - (FIND(" ",I22))),"_",J22)</f>
        <v>MasterSetting_Customer_Setting_General_Information_Update</v>
      </c>
      <c r="I22" s="8" t="s">
        <v>66</v>
      </c>
      <c r="J22" s="10" t="s">
        <v>3305</v>
      </c>
    </row>
    <row r="23" customFormat="false" ht="15.75" hidden="false" customHeight="false" outlineLevel="0" collapsed="false">
      <c r="C23" s="10" t="n">
        <v>22</v>
      </c>
      <c r="D23" s="11" t="s">
        <v>67</v>
      </c>
      <c r="E23" s="11" t="s">
        <v>68</v>
      </c>
      <c r="F23" s="8" t="s">
        <v>21</v>
      </c>
      <c r="G23" s="8" t="s">
        <v>16</v>
      </c>
      <c r="H23" s="11" t="str">
        <f aca="false">CONCATENATE(LEFT(F23,FIND(" ",F23) - 1),RIGHT(F23,LEN(F23) - (FIND(" ",F23))),"_",LEFT(G23,FIND(" ",G23) - 1),"_",RIGHT(F23,LEN(F23) - (FIND(" ",F23))),"_",LEFT(I23,FIND(" ",I23) - 1),"_",RIGHT(I23,LEN(I23) - (FIND(" ",I23))),"_",J23)</f>
        <v>MasterSetting_Customer_Setting_General_Information_Change</v>
      </c>
      <c r="I23" s="8" t="s">
        <v>66</v>
      </c>
      <c r="J23" s="8" t="s">
        <v>3311</v>
      </c>
    </row>
    <row r="24" customFormat="false" ht="15.75" hidden="false" customHeight="false" outlineLevel="0" collapsed="false">
      <c r="C24" s="10" t="n">
        <v>23</v>
      </c>
      <c r="D24" s="11" t="s">
        <v>69</v>
      </c>
      <c r="E24" s="11" t="s">
        <v>70</v>
      </c>
      <c r="F24" s="8" t="s">
        <v>21</v>
      </c>
      <c r="G24" s="8" t="s">
        <v>16</v>
      </c>
      <c r="H24" s="11" t="str">
        <f aca="false">CONCATENATE(LEFT(F24,FIND(" ",F24) - 1),RIGHT(F24,LEN(F24) - (FIND(" ",F24))),"_",LEFT(G24,FIND(" ",G24) - 1),"_",RIGHT(F24,LEN(F24) - (FIND(" ",F24))),"_",LEFT(I24,FIND(" ",I24) - 1),"_",RIGHT(I24,LEN(I24) - (FIND(" ",I24))),"_",J24)</f>
        <v>MasterSetting_Customer_Setting_General_Information_Update</v>
      </c>
      <c r="I24" s="8" t="s">
        <v>66</v>
      </c>
      <c r="J24" s="10" t="s">
        <v>3305</v>
      </c>
    </row>
    <row r="25" customFormat="false" ht="15.75" hidden="false" customHeight="false" outlineLevel="0" collapsed="false">
      <c r="C25" s="10" t="n">
        <v>24</v>
      </c>
      <c r="D25" s="11" t="s">
        <v>71</v>
      </c>
      <c r="E25" s="11" t="s">
        <v>72</v>
      </c>
      <c r="F25" s="8" t="s">
        <v>21</v>
      </c>
      <c r="G25" s="8" t="s">
        <v>16</v>
      </c>
      <c r="H25" s="11" t="str">
        <f aca="false">CONCATENATE(LEFT(F25,FIND(" ",F25) - 1),RIGHT(F25,LEN(F25) - (FIND(" ",F25))),"_",LEFT(G25,FIND(" ",G25) - 1),"_",RIGHT(F25,LEN(F25) - (FIND(" ",F25))),"_",LEFT(I25,FIND(" ",I25) - 1),"_",RIGHT(I25,LEN(I25) - (FIND(" ",I25))),"_",J25)</f>
        <v>MasterSetting_Customer_Setting_General_Information_Provide</v>
      </c>
      <c r="I25" s="8" t="s">
        <v>66</v>
      </c>
      <c r="J25" s="10" t="s">
        <v>3310</v>
      </c>
    </row>
    <row r="26" customFormat="false" ht="15.75" hidden="false" customHeight="false" outlineLevel="0" collapsed="false">
      <c r="C26" s="10" t="n">
        <v>25</v>
      </c>
      <c r="D26" s="11" t="s">
        <v>73</v>
      </c>
      <c r="E26" s="11" t="s">
        <v>74</v>
      </c>
      <c r="F26" s="8" t="s">
        <v>21</v>
      </c>
      <c r="G26" s="8" t="s">
        <v>16</v>
      </c>
      <c r="H26" s="11" t="str">
        <f aca="false">CONCATENATE(LEFT(F26,FIND(" ",F26) - 1),RIGHT(F26,LEN(F26) - (FIND(" ",F26))),"_",LEFT(G26,FIND(" ",G26) - 1),"_",RIGHT(F26,LEN(F26) - (FIND(" ",F26))),"_",LEFT(I26,FIND(" ",I26) - 1),"_",RIGHT(I26,LEN(I26) - (FIND(" ",I26))),"_",J26)</f>
        <v>MasterSetting_Customer_Setting_General_Information_Update</v>
      </c>
      <c r="I26" s="8" t="s">
        <v>66</v>
      </c>
      <c r="J26" s="10" t="s">
        <v>3305</v>
      </c>
    </row>
    <row r="27" customFormat="false" ht="15.75" hidden="false" customHeight="false" outlineLevel="0" collapsed="false">
      <c r="C27" s="10" t="n">
        <v>26</v>
      </c>
      <c r="D27" s="11" t="s">
        <v>75</v>
      </c>
      <c r="E27" s="11" t="s">
        <v>76</v>
      </c>
      <c r="F27" s="8" t="s">
        <v>21</v>
      </c>
      <c r="G27" s="8" t="s">
        <v>16</v>
      </c>
      <c r="H27" s="11" t="str">
        <f aca="false">CONCATENATE(LEFT(F27,FIND(" ",F27) - 1),RIGHT(F27,LEN(F27) - (FIND(" ",F27))),"_",LEFT(G27,FIND(" ",G27) - 1),"_",RIGHT(F27,LEN(F27) - (FIND(" ",F27))),"_",LEFT(I27,FIND(" ",I27) - 1),"_",RIGHT(I27,LEN(I27) - (FIND(" ",I27))),"_",J27)</f>
        <v>MasterSetting_Customer_Setting_General_Information_Change</v>
      </c>
      <c r="I27" s="8" t="s">
        <v>66</v>
      </c>
      <c r="J27" s="8" t="s">
        <v>3311</v>
      </c>
    </row>
    <row r="28" customFormat="false" ht="15.75" hidden="false" customHeight="false" outlineLevel="0" collapsed="false">
      <c r="C28" s="10" t="n">
        <v>27</v>
      </c>
      <c r="D28" s="11" t="s">
        <v>77</v>
      </c>
      <c r="E28" s="11" t="s">
        <v>78</v>
      </c>
      <c r="F28" s="8" t="s">
        <v>21</v>
      </c>
      <c r="G28" s="8" t="s">
        <v>16</v>
      </c>
      <c r="H28" s="11" t="str">
        <f aca="false">CONCATENATE(LEFT(F28,FIND(" ",F28) - 1),RIGHT(F28,LEN(F28) - (FIND(" ",F28))),"_",LEFT(G28,FIND(" ",G28) - 1),"_",RIGHT(F28,LEN(F28) - (FIND(" ",F28))),"_",LEFT(I28,FIND(" ",I28) - 1),"_",RIGHT(I28,LEN(I28) - (FIND(" ",I28))),"_",J28)</f>
        <v>MasterSetting_Customer_Setting_General_Information_Update</v>
      </c>
      <c r="I28" s="8" t="s">
        <v>66</v>
      </c>
      <c r="J28" s="10" t="s">
        <v>3305</v>
      </c>
    </row>
    <row r="29" customFormat="false" ht="15.75" hidden="false" customHeight="false" outlineLevel="0" collapsed="false">
      <c r="C29" s="10" t="n">
        <v>28</v>
      </c>
      <c r="D29" s="11" t="s">
        <v>79</v>
      </c>
      <c r="E29" s="11" t="s">
        <v>80</v>
      </c>
      <c r="F29" s="8" t="s">
        <v>21</v>
      </c>
      <c r="G29" s="8" t="s">
        <v>16</v>
      </c>
      <c r="H29" s="11" t="str">
        <f aca="false">CONCATENATE(LEFT(F29,FIND(" ",F29) - 1),RIGHT(F29,LEN(F29) - (FIND(" ",F29))),"_",LEFT(G29,FIND(" ",G29) - 1),"_",RIGHT(F29,LEN(F29) - (FIND(" ",F29))),"_",LEFT(I29,FIND(" ",I29) - 1),"_",RIGHT(I29,LEN(I29) - (FIND(" ",I29))),"_",J29)</f>
        <v>MasterSetting_Customer_Setting_General_Information_Arise</v>
      </c>
      <c r="I29" s="8" t="s">
        <v>66</v>
      </c>
      <c r="J29" s="8" t="s">
        <v>3312</v>
      </c>
    </row>
    <row r="30" customFormat="false" ht="15.75" hidden="false" customHeight="false" outlineLevel="0" collapsed="false">
      <c r="C30" s="10" t="n">
        <v>29</v>
      </c>
      <c r="D30" s="11" t="s">
        <v>82</v>
      </c>
      <c r="E30" s="11" t="s">
        <v>83</v>
      </c>
      <c r="F30" s="8" t="s">
        <v>21</v>
      </c>
      <c r="G30" s="8" t="s">
        <v>16</v>
      </c>
      <c r="H30" s="11" t="str">
        <f aca="false">CONCATENATE(LEFT(F30,FIND(" ",F30) - 1),RIGHT(F30,LEN(F30) - (FIND(" ",F30))),"_",LEFT(G30,FIND(" ",G30) - 1),"_",RIGHT(F30,LEN(F30) - (FIND(" ",F30))),"_",LEFT(I30,FIND(" ",I30) - 1),"_",RIGHT(I30,LEN(I30) - (FIND(" ",I30))),"_",J30)</f>
        <v>MasterSetting_Customer_Setting_General_Information_Change</v>
      </c>
      <c r="I30" s="8" t="s">
        <v>66</v>
      </c>
      <c r="J30" s="8" t="s">
        <v>3311</v>
      </c>
    </row>
    <row r="31" customFormat="false" ht="15.75" hidden="false" customHeight="false" outlineLevel="0" collapsed="false">
      <c r="C31" s="10" t="n">
        <v>30</v>
      </c>
      <c r="D31" s="11" t="s">
        <v>84</v>
      </c>
      <c r="E31" s="11" t="s">
        <v>85</v>
      </c>
      <c r="F31" s="8" t="s">
        <v>21</v>
      </c>
      <c r="G31" s="8" t="s">
        <v>16</v>
      </c>
      <c r="H31" s="11" t="str">
        <f aca="false">CONCATENATE(LEFT(F31,FIND(" ",F31) - 1),RIGHT(F31,LEN(F31) - (FIND(" ",F31))),"_",LEFT(G31,FIND(" ",G31) - 1),"_",RIGHT(F31,LEN(F31) - (FIND(" ",F31))),"_",LEFT(I31,FIND(" ",I31) - 1),"_",RIGHT(I31,LEN(I31) - (FIND(" ",I31))),"_",J31)</f>
        <v>MasterSetting_Customer_Setting_General_Information_Update</v>
      </c>
      <c r="I31" s="8" t="s">
        <v>66</v>
      </c>
      <c r="J31" s="10" t="s">
        <v>3305</v>
      </c>
    </row>
    <row r="32" customFormat="false" ht="15.75" hidden="false" customHeight="false" outlineLevel="0" collapsed="false">
      <c r="C32" s="10" t="n">
        <v>31</v>
      </c>
      <c r="D32" s="11" t="s">
        <v>86</v>
      </c>
      <c r="E32" s="11" t="s">
        <v>87</v>
      </c>
      <c r="F32" s="8" t="s">
        <v>21</v>
      </c>
      <c r="G32" s="8" t="s">
        <v>16</v>
      </c>
      <c r="H32" s="11" t="str">
        <f aca="false">CONCATENATE(LEFT(F32,FIND(" ",F32) - 1),RIGHT(F32,LEN(F32) - (FIND(" ",F32))),"_",LEFT(G32,FIND(" ",G32) - 1),"_",RIGHT(F32,LEN(F32) - (FIND(" ",F32))),"_",LEFT(I32,FIND(" ",I32) - 1),"_",RIGHT(I32,LEN(I32) - (FIND(" ",I32))),"_",J32)</f>
        <v>MasterSetting_Customer_Setting_Subscribe_Information_Find</v>
      </c>
      <c r="I32" s="10" t="s">
        <v>88</v>
      </c>
      <c r="J32" s="10" t="s">
        <v>3313</v>
      </c>
    </row>
    <row r="33" customFormat="false" ht="15.75" hidden="false" customHeight="false" outlineLevel="0" collapsed="false">
      <c r="C33" s="10" t="n">
        <v>32</v>
      </c>
      <c r="D33" s="11" t="s">
        <v>90</v>
      </c>
      <c r="E33" s="11" t="s">
        <v>91</v>
      </c>
      <c r="F33" s="8" t="s">
        <v>21</v>
      </c>
      <c r="G33" s="8" t="s">
        <v>16</v>
      </c>
      <c r="H33" s="11" t="str">
        <f aca="false">CONCATENATE(LEFT(F33,FIND(" ",F33) - 1),RIGHT(F33,LEN(F33) - (FIND(" ",F33))),"_",LEFT(G33,FIND(" ",G33) - 1),"_",RIGHT(F33,LEN(F33) - (FIND(" ",F33))),"_",LEFT(I33,FIND(" ",I33) - 1),"_",RIGHT(I33,LEN(I33) - (FIND(" ",I33))),"_",J33)</f>
        <v>MasterSetting_Customer_Setting_Subscribe_Information_Check</v>
      </c>
      <c r="I33" s="10" t="s">
        <v>88</v>
      </c>
      <c r="J33" s="10" t="s">
        <v>3314</v>
      </c>
    </row>
    <row r="34" customFormat="false" ht="15.75" hidden="false" customHeight="false" outlineLevel="0" collapsed="false">
      <c r="C34" s="10" t="n">
        <v>33</v>
      </c>
      <c r="D34" s="11" t="s">
        <v>93</v>
      </c>
      <c r="E34" s="11" t="s">
        <v>94</v>
      </c>
      <c r="F34" s="8" t="s">
        <v>21</v>
      </c>
      <c r="G34" s="8" t="s">
        <v>16</v>
      </c>
      <c r="H34" s="11" t="str">
        <f aca="false">CONCATENATE(LEFT(F34,FIND(" ",F34) - 1),RIGHT(F34,LEN(F34) - (FIND(" ",F34))),"_",LEFT(G34,FIND(" ",G34) - 1),"_",RIGHT(F34,LEN(F34) - (FIND(" ",F34))),"_",LEFT(I34,FIND(" ",I34) - 1),"_",RIGHT(I34,LEN(I34) - (FIND(" ",I34))),"_",J34)</f>
        <v>MasterSetting_Customer_Setting_Subscribe_Information_Steps</v>
      </c>
      <c r="I34" s="10" t="s">
        <v>88</v>
      </c>
      <c r="J34" s="10" t="s">
        <v>3188</v>
      </c>
    </row>
    <row r="35" customFormat="false" ht="15.75" hidden="false" customHeight="false" outlineLevel="0" collapsed="false">
      <c r="C35" s="10" t="n">
        <v>34</v>
      </c>
      <c r="D35" s="11" t="s">
        <v>96</v>
      </c>
      <c r="E35" s="11" t="s">
        <v>97</v>
      </c>
      <c r="F35" s="8" t="s">
        <v>21</v>
      </c>
      <c r="G35" s="8" t="s">
        <v>16</v>
      </c>
      <c r="H35" s="11" t="str">
        <f aca="false">CONCATENATE(LEFT(F35,FIND(" ",F35) - 1),RIGHT(F35,LEN(F35) - (FIND(" ",F35))),"_",LEFT(G35,FIND(" ",G35) - 1),"_",RIGHT(F35,LEN(F35) - (FIND(" ",F35))),"_",LEFT(I35,FIND(" ",I35) - 1),"_",RIGHT(I35,LEN(I35) - (FIND(" ",I35))),"_",J35)</f>
        <v>MasterSetting_Customer_Setting_Subscribe_Information_Change</v>
      </c>
      <c r="I35" s="10" t="s">
        <v>88</v>
      </c>
      <c r="J35" s="10" t="s">
        <v>3311</v>
      </c>
    </row>
    <row r="36" customFormat="false" ht="15.75" hidden="false" customHeight="false" outlineLevel="0" collapsed="false">
      <c r="C36" s="10" t="n">
        <v>35</v>
      </c>
      <c r="D36" s="11" t="s">
        <v>98</v>
      </c>
      <c r="E36" s="11" t="s">
        <v>99</v>
      </c>
      <c r="F36" s="8" t="s">
        <v>21</v>
      </c>
      <c r="G36" s="8" t="s">
        <v>16</v>
      </c>
      <c r="H36" s="11" t="str">
        <f aca="false">CONCATENATE(LEFT(F36,FIND(" ",F36) - 1),RIGHT(F36,LEN(F36) - (FIND(" ",F36))),"_",LEFT(G36,FIND(" ",G36) - 1),"_",RIGHT(F36,LEN(F36) - (FIND(" ",F36))),"_",LEFT(I36,FIND(" ",I36) - 1),"_",RIGHT(I36,LEN(I36) - (FIND(" ",I36))),"_",J36)</f>
        <v>MasterSetting_Customer_Setting_Subscribe_Information_Issue</v>
      </c>
      <c r="I36" s="10" t="s">
        <v>88</v>
      </c>
      <c r="J36" s="10" t="s">
        <v>3309</v>
      </c>
    </row>
    <row r="37" customFormat="false" ht="15.75" hidden="false" customHeight="false" outlineLevel="0" collapsed="false">
      <c r="C37" s="10" t="n">
        <v>36</v>
      </c>
      <c r="D37" s="11" t="s">
        <v>100</v>
      </c>
      <c r="E37" s="11" t="s">
        <v>101</v>
      </c>
      <c r="F37" s="8" t="s">
        <v>21</v>
      </c>
      <c r="G37" s="8" t="s">
        <v>16</v>
      </c>
      <c r="H37" s="11" t="str">
        <f aca="false">CONCATENATE(LEFT(F37,FIND(" ",F37) - 1),RIGHT(F37,LEN(F37) - (FIND(" ",F37))),"_",LEFT(G37,FIND(" ",G37) - 1),"_",RIGHT(F37,LEN(F37) - (FIND(" ",F37))),"_",LEFT(I37,FIND(" ",I37) - 1),"_",RIGHT(I37,LEN(I37) - (FIND(" ",I37))),"_",J37)</f>
        <v>MasterSetting_Customer_Setting_Subscribe_Information_Include</v>
      </c>
      <c r="I37" s="10" t="s">
        <v>88</v>
      </c>
      <c r="J37" s="10" t="s">
        <v>3315</v>
      </c>
    </row>
    <row r="38" customFormat="false" ht="15.75" hidden="false" customHeight="false" outlineLevel="0" collapsed="false">
      <c r="C38" s="10" t="n">
        <v>37</v>
      </c>
      <c r="D38" s="11" t="s">
        <v>103</v>
      </c>
      <c r="E38" s="11" t="s">
        <v>104</v>
      </c>
      <c r="F38" s="8" t="s">
        <v>21</v>
      </c>
      <c r="G38" s="8" t="s">
        <v>16</v>
      </c>
      <c r="H38" s="11" t="str">
        <f aca="false">CONCATENATE(LEFT(F38,FIND(" ",F38) - 1),RIGHT(F38,LEN(F38) - (FIND(" ",F38))),"_",LEFT(G38,FIND(" ",G38) - 1),"_",RIGHT(F38,LEN(F38) - (FIND(" ",F38))),"_",LEFT(I38,FIND(" ",I38) - 1),"_",RIGHT(I38,LEN(I38) - (FIND(" ",I38))),"_",J38)</f>
        <v>MasterSetting_Customer_Setting_Subscribe_Information_Find</v>
      </c>
      <c r="I38" s="10" t="s">
        <v>88</v>
      </c>
      <c r="J38" s="10" t="s">
        <v>3313</v>
      </c>
    </row>
    <row r="39" customFormat="false" ht="15.75" hidden="false" customHeight="false" outlineLevel="0" collapsed="false">
      <c r="C39" s="10" t="n">
        <v>38</v>
      </c>
      <c r="D39" s="11" t="s">
        <v>105</v>
      </c>
      <c r="E39" s="11" t="s">
        <v>106</v>
      </c>
      <c r="F39" s="8" t="s">
        <v>21</v>
      </c>
      <c r="G39" s="8" t="s">
        <v>16</v>
      </c>
      <c r="H39" s="11" t="str">
        <f aca="false">CONCATENATE(LEFT(F39,FIND(" ",F39) - 1),RIGHT(F39,LEN(F39) - (FIND(" ",F39))),"_",LEFT(G39,FIND(" ",G39) - 1),"_",RIGHT(F39,LEN(F39) - (FIND(" ",F39))),"_",LEFT(I39,FIND(" ",I39) - 1),"_",RIGHT(I39,LEN(I39) - (FIND(" ",I39))),"_",J39)</f>
        <v>MasterSetting_Customer_Setting_Subscribe_Information_Change</v>
      </c>
      <c r="I39" s="10" t="s">
        <v>88</v>
      </c>
      <c r="J39" s="10" t="s">
        <v>3311</v>
      </c>
    </row>
    <row r="40" customFormat="false" ht="15.75" hidden="false" customHeight="false" outlineLevel="0" collapsed="false">
      <c r="C40" s="10" t="n">
        <v>39</v>
      </c>
      <c r="D40" s="11" t="s">
        <v>107</v>
      </c>
      <c r="E40" s="11" t="s">
        <v>108</v>
      </c>
      <c r="F40" s="8" t="s">
        <v>21</v>
      </c>
      <c r="G40" s="8" t="s">
        <v>16</v>
      </c>
      <c r="H40" s="11" t="str">
        <f aca="false">CONCATENATE(LEFT(F40,FIND(" ",F40) - 1),RIGHT(F40,LEN(F40) - (FIND(" ",F40))),"_",LEFT(G40,FIND(" ",G40) - 1),"_",RIGHT(F40,LEN(F40) - (FIND(" ",F40))),"_",LEFT(I40,FIND(" ",I40) - 1),"_",RIGHT(I40,LEN(I40) - (FIND(" ",I40))),"_",J40)</f>
        <v>MasterSetting_Customer_Setting_Subscribe_Information_Pause</v>
      </c>
      <c r="I40" s="10" t="s">
        <v>88</v>
      </c>
      <c r="J40" s="10" t="s">
        <v>109</v>
      </c>
    </row>
    <row r="41" customFormat="false" ht="15.75" hidden="false" customHeight="false" outlineLevel="0" collapsed="false">
      <c r="C41" s="10" t="n">
        <v>40</v>
      </c>
      <c r="D41" s="11" t="s">
        <v>110</v>
      </c>
      <c r="E41" s="11" t="s">
        <v>111</v>
      </c>
      <c r="F41" s="8" t="s">
        <v>21</v>
      </c>
      <c r="G41" s="8" t="s">
        <v>16</v>
      </c>
      <c r="H41" s="11" t="str">
        <f aca="false">CONCATENATE(LEFT(F41,FIND(" ",F41) - 1),RIGHT(F41,LEN(F41) - (FIND(" ",F41))),"_",LEFT(G41,FIND(" ",G41) - 1),"_",RIGHT(F41,LEN(F41) - (FIND(" ",F41))),"_",LEFT(I41,FIND(" ",I41) - 1),"_",RIGHT(I41,LEN(I41) - (FIND(" ",I41))),"_",J41)</f>
        <v>MasterSetting_Customer_Setting_Subscribe_Information_Affect</v>
      </c>
      <c r="I41" s="10" t="s">
        <v>88</v>
      </c>
      <c r="J41" s="10" t="s">
        <v>3316</v>
      </c>
    </row>
    <row r="42" customFormat="false" ht="15.75" hidden="false" customHeight="false" outlineLevel="0" collapsed="false">
      <c r="C42" s="10" t="n">
        <v>41</v>
      </c>
      <c r="D42" s="11" t="s">
        <v>113</v>
      </c>
      <c r="E42" s="11" t="s">
        <v>114</v>
      </c>
      <c r="F42" s="8" t="s">
        <v>21</v>
      </c>
      <c r="G42" s="8" t="s">
        <v>16</v>
      </c>
      <c r="H42" s="11" t="str">
        <f aca="false">CONCATENATE(LEFT(F42,FIND(" ",F42) - 1),RIGHT(F42,LEN(F42) - (FIND(" ",F42))),"_",LEFT(G42,FIND(" ",G42) - 1),"_",RIGHT(F42,LEN(F42) - (FIND(" ",F42))),"_",LEFT(I42,FIND(" ",I42) - 1),"_",RIGHT(I42,LEN(I42) - (FIND(" ",I42))),"_",J42)</f>
        <v>MasterSetting_Customer_Setting_Server_Information_Modified</v>
      </c>
      <c r="I42" s="10" t="s">
        <v>115</v>
      </c>
      <c r="J42" s="10" t="s">
        <v>3317</v>
      </c>
    </row>
    <row r="43" customFormat="false" ht="15.75" hidden="false" customHeight="false" outlineLevel="0" collapsed="false">
      <c r="C43" s="10" t="n">
        <v>42</v>
      </c>
      <c r="D43" s="11" t="s">
        <v>117</v>
      </c>
      <c r="E43" s="11" t="s">
        <v>118</v>
      </c>
      <c r="F43" s="8" t="s">
        <v>21</v>
      </c>
      <c r="G43" s="8" t="s">
        <v>16</v>
      </c>
      <c r="H43" s="11" t="str">
        <f aca="false">CONCATENATE(LEFT(F43,FIND(" ",F43) - 1),RIGHT(F43,LEN(F43) - (FIND(" ",F43))),"_",LEFT(G43,FIND(" ",G43) - 1),"_",RIGHT(F43,LEN(F43) - (FIND(" ",F43))),"_",LEFT(I43,FIND(" ",I43) - 1),"_",RIGHT(I43,LEN(I43) - (FIND(" ",I43))),"_",J43)</f>
        <v>MasterSetting_Customer_Setting_Server_Information_Access</v>
      </c>
      <c r="I43" s="10" t="s">
        <v>115</v>
      </c>
      <c r="J43" s="10" t="s">
        <v>3318</v>
      </c>
    </row>
    <row r="44" customFormat="false" ht="15.75" hidden="false" customHeight="false" outlineLevel="0" collapsed="false">
      <c r="C44" s="10" t="n">
        <v>43</v>
      </c>
      <c r="D44" s="11" t="s">
        <v>120</v>
      </c>
      <c r="E44" s="11" t="s">
        <v>121</v>
      </c>
      <c r="F44" s="8" t="s">
        <v>21</v>
      </c>
      <c r="G44" s="8" t="s">
        <v>16</v>
      </c>
      <c r="H44" s="11" t="str">
        <f aca="false">CONCATENATE(LEFT(F44,FIND(" ",F44) - 1),RIGHT(F44,LEN(F44) - (FIND(" ",F44))),"_",LEFT(G44,FIND(" ",G44) - 1),"_",RIGHT(F44,LEN(F44) - (FIND(" ",F44))),"_",LEFT(I44,FIND(" ",I44) - 1),"_",RIGHT(I44,LEN(I44) - (FIND(" ",I44))),"_",J44)</f>
        <v>MasterSetting_Customer_Setting_Server_Information_Keep</v>
      </c>
      <c r="I44" s="10" t="s">
        <v>115</v>
      </c>
      <c r="J44" s="10" t="s">
        <v>3319</v>
      </c>
    </row>
    <row r="45" customFormat="false" ht="15.75" hidden="false" customHeight="false" outlineLevel="0" collapsed="false">
      <c r="C45" s="10" t="n">
        <v>44</v>
      </c>
      <c r="D45" s="11" t="s">
        <v>122</v>
      </c>
      <c r="E45" s="11" t="s">
        <v>123</v>
      </c>
      <c r="F45" s="8" t="s">
        <v>21</v>
      </c>
      <c r="G45" s="8" t="s">
        <v>16</v>
      </c>
      <c r="H45" s="11" t="str">
        <f aca="false">CONCATENATE(LEFT(F45,FIND(" ",F45) - 1),RIGHT(F45,LEN(F45) - (FIND(" ",F45))),"_",LEFT(G45,FIND(" ",G45) - 1),"_",RIGHT(F45,LEN(F45) - (FIND(" ",F45))),"_",LEFT(I45,FIND(" ",I45) - 1),"_",RIGHT(I45,LEN(I45) - (FIND(" ",I45))),"_",J45)</f>
        <v>MasterSetting_Customer_Setting_Server_Information_Change</v>
      </c>
      <c r="I45" s="10" t="s">
        <v>115</v>
      </c>
      <c r="J45" s="10" t="s">
        <v>3311</v>
      </c>
    </row>
    <row r="46" customFormat="false" ht="15.75" hidden="false" customHeight="false" outlineLevel="0" collapsed="false">
      <c r="C46" s="10" t="n">
        <v>45</v>
      </c>
      <c r="D46" s="11" t="s">
        <v>124</v>
      </c>
      <c r="E46" s="11" t="s">
        <v>125</v>
      </c>
      <c r="F46" s="8" t="s">
        <v>21</v>
      </c>
      <c r="G46" s="8" t="s">
        <v>16</v>
      </c>
      <c r="H46" s="11" t="str">
        <f aca="false">CONCATENATE(LEFT(F46,FIND(" ",F46) - 1),RIGHT(F46,LEN(F46) - (FIND(" ",F46))),"_",LEFT(G46,FIND(" ",G46) - 1),"_",RIGHT(F46,LEN(F46) - (FIND(" ",F46))),"_",LEFT(I46,FIND(" ",I46) - 1),"_",RIGHT(I46,LEN(I46) - (FIND(" ",I46))),"_",J46)</f>
        <v>MasterSetting_Customer_Setting_Server_Information_Change</v>
      </c>
      <c r="I46" s="10" t="s">
        <v>115</v>
      </c>
      <c r="J46" s="10" t="s">
        <v>3311</v>
      </c>
    </row>
    <row r="47" customFormat="false" ht="15.75" hidden="false" customHeight="false" outlineLevel="0" collapsed="false">
      <c r="C47" s="10" t="n">
        <v>46</v>
      </c>
      <c r="D47" s="11" t="s">
        <v>126</v>
      </c>
      <c r="E47" s="11" t="s">
        <v>127</v>
      </c>
      <c r="F47" s="8" t="s">
        <v>21</v>
      </c>
      <c r="G47" s="8" t="s">
        <v>16</v>
      </c>
      <c r="H47" s="11" t="str">
        <f aca="false">CONCATENATE(LEFT(F47,FIND(" ",F47) - 1),RIGHT(F47,LEN(F47) - (FIND(" ",F47))),"_",LEFT(G47,FIND(" ",G47) - 1),"_",RIGHT(F47,LEN(F47) - (FIND(" ",F47))),"_",LEFT(I47,FIND(" ",I47) - 1),"_",RIGHT(I47,LEN(I47) - (FIND(" ",I47))),"_",J47)</f>
        <v>MasterSetting_Customer_Setting_Server_Information_Impact</v>
      </c>
      <c r="I47" s="10" t="s">
        <v>115</v>
      </c>
      <c r="J47" s="10" t="s">
        <v>3320</v>
      </c>
    </row>
    <row r="48" customFormat="false" ht="15.75" hidden="false" customHeight="false" outlineLevel="0" collapsed="false">
      <c r="C48" s="10" t="n">
        <v>47</v>
      </c>
      <c r="D48" s="11" t="s">
        <v>129</v>
      </c>
      <c r="E48" s="11" t="s">
        <v>130</v>
      </c>
      <c r="F48" s="8" t="s">
        <v>21</v>
      </c>
      <c r="G48" s="8" t="s">
        <v>16</v>
      </c>
      <c r="H48" s="11" t="str">
        <f aca="false">CONCATENATE(LEFT(F48,FIND(" ",F48) - 1),RIGHT(F48,LEN(F48) - (FIND(" ",F48))),"_",LEFT(G48,FIND(" ",G48) - 1),"_",RIGHT(F48,LEN(F48) - (FIND(" ",F48))),"_",LEFT(I48,FIND(" ",I48) - 1),"_",RIGHT(I48,LEN(I48) - (FIND(" ",I48))),"_",J48)</f>
        <v>MasterSetting_Customer_Setting_Server_Information_Update</v>
      </c>
      <c r="I48" s="10" t="s">
        <v>115</v>
      </c>
      <c r="J48" s="10" t="s">
        <v>3305</v>
      </c>
    </row>
    <row r="49" customFormat="false" ht="15.75" hidden="false" customHeight="false" outlineLevel="0" collapsed="false">
      <c r="C49" s="10" t="n">
        <v>48</v>
      </c>
      <c r="D49" s="11" t="s">
        <v>131</v>
      </c>
      <c r="E49" s="11" t="s">
        <v>132</v>
      </c>
      <c r="F49" s="8" t="s">
        <v>21</v>
      </c>
      <c r="G49" s="8" t="s">
        <v>16</v>
      </c>
      <c r="H49" s="11" t="str">
        <f aca="false">CONCATENATE(LEFT(F49,FIND(" ",F49) - 1),RIGHT(F49,LEN(F49) - (FIND(" ",F49))),"_",LEFT(G49,FIND(" ",G49) - 1),"_",RIGHT(F49,LEN(F49) - (FIND(" ",F49))),"_",LEFT(I49,FIND(" ",I49) - 1),"_",RIGHT(I49,LEN(I49) - (FIND(" ",I49))),"_",J49)</f>
        <v>MasterSetting_Customer_Setting_Server_Information_Revert</v>
      </c>
      <c r="I49" s="10" t="s">
        <v>115</v>
      </c>
      <c r="J49" s="10" t="s">
        <v>3321</v>
      </c>
    </row>
    <row r="50" customFormat="false" ht="15.75" hidden="false" customHeight="false" outlineLevel="0" collapsed="false">
      <c r="C50" s="10" t="n">
        <v>49</v>
      </c>
      <c r="D50" s="11" t="s">
        <v>133</v>
      </c>
      <c r="E50" s="11" t="s">
        <v>134</v>
      </c>
      <c r="F50" s="8" t="s">
        <v>21</v>
      </c>
      <c r="G50" s="8" t="s">
        <v>16</v>
      </c>
      <c r="H50" s="11" t="str">
        <f aca="false">CONCATENATE(LEFT(F50,FIND(" ",F50) - 1),RIGHT(F50,LEN(F50) - (FIND(" ",F50))),"_",LEFT(G50,FIND(" ",G50) - 1),"_",RIGHT(F50,LEN(F50) - (FIND(" ",F50))),"_",LEFT(I50,FIND(" ",I50) - 1),"_",RIGHT(I50,LEN(I50) - (FIND(" ",I50))),"_",J50)</f>
        <v>MasterSetting_Customer_Setting_Server_Information_Test</v>
      </c>
      <c r="I50" s="10" t="s">
        <v>115</v>
      </c>
      <c r="J50" s="10" t="s">
        <v>3322</v>
      </c>
    </row>
    <row r="51" customFormat="false" ht="15.75" hidden="false" customHeight="false" outlineLevel="0" collapsed="false">
      <c r="C51" s="10" t="n">
        <v>50</v>
      </c>
      <c r="D51" s="11" t="s">
        <v>136</v>
      </c>
      <c r="E51" s="11" t="s">
        <v>137</v>
      </c>
      <c r="F51" s="8" t="s">
        <v>21</v>
      </c>
      <c r="G51" s="8" t="s">
        <v>16</v>
      </c>
      <c r="H51" s="11" t="str">
        <f aca="false">CONCATENATE(LEFT(F51,FIND(" ",F51) - 1),RIGHT(F51,LEN(F51) - (FIND(" ",F51))),"_",LEFT(G51,FIND(" ",G51) - 1),"_",RIGHT(F51,LEN(F51) - (FIND(" ",F51))),"_",LEFT(I51,FIND(" ",I51) - 1),"_",RIGHT(I51,LEN(I51) - (FIND(" ",I51))),"_",J51)</f>
        <v>MasterSetting_Customer_Setting_Server_Information_Assist</v>
      </c>
      <c r="I51" s="10" t="s">
        <v>115</v>
      </c>
      <c r="J51" s="10" t="s">
        <v>3323</v>
      </c>
    </row>
    <row r="52" customFormat="false" ht="15.75" hidden="false" customHeight="false" outlineLevel="0" collapsed="false">
      <c r="C52" s="10" t="n">
        <v>51</v>
      </c>
      <c r="D52" s="11" t="s">
        <v>139</v>
      </c>
      <c r="E52" s="11" t="s">
        <v>140</v>
      </c>
      <c r="F52" s="8" t="s">
        <v>21</v>
      </c>
      <c r="G52" s="8" t="s">
        <v>16</v>
      </c>
      <c r="H52" s="11" t="str">
        <f aca="false">CONCATENATE(LEFT(F52,FIND(" ",F52) - 1),RIGHT(F52,LEN(F52) - (FIND(" ",F52))),"_",LEFT(G52,FIND(" ",G52) - 1),"_",RIGHT(F52,LEN(F52) - (FIND(" ",F52))),"_",LEFT(I52,FIND(" ",I52) - 1),"_",RIGHT(I52,LEN(I52) - (FIND(" ",I52))),"_",J52)</f>
        <v>MasterSetting_Customer_Setting_API_Information_Purpose</v>
      </c>
      <c r="I52" s="10" t="s">
        <v>141</v>
      </c>
      <c r="J52" s="10" t="s">
        <v>3324</v>
      </c>
    </row>
    <row r="53" customFormat="false" ht="15.75" hidden="false" customHeight="false" outlineLevel="0" collapsed="false">
      <c r="C53" s="10" t="n">
        <v>52</v>
      </c>
      <c r="D53" s="11" t="s">
        <v>142</v>
      </c>
      <c r="E53" s="11" t="s">
        <v>143</v>
      </c>
      <c r="F53" s="8" t="s">
        <v>21</v>
      </c>
      <c r="G53" s="8" t="s">
        <v>16</v>
      </c>
      <c r="H53" s="11" t="str">
        <f aca="false">CONCATENATE(LEFT(F53,FIND(" ",F53) - 1),RIGHT(F53,LEN(F53) - (FIND(" ",F53))),"_",LEFT(G53,FIND(" ",G53) - 1),"_",RIGHT(F53,LEN(F53) - (FIND(" ",F53))),"_",LEFT(I53,FIND(" ",I53) - 1),"_",RIGHT(I53,LEN(I53) - (FIND(" ",I53))),"_",J53)</f>
        <v>MasterSetting_Customer_Setting_API_Information_Find</v>
      </c>
      <c r="I53" s="10" t="s">
        <v>141</v>
      </c>
      <c r="J53" s="10" t="s">
        <v>3313</v>
      </c>
    </row>
    <row r="54" customFormat="false" ht="15.75" hidden="false" customHeight="false" outlineLevel="0" collapsed="false">
      <c r="C54" s="10" t="n">
        <v>53</v>
      </c>
      <c r="D54" s="11" t="s">
        <v>144</v>
      </c>
      <c r="E54" s="11" t="s">
        <v>145</v>
      </c>
      <c r="F54" s="8" t="s">
        <v>21</v>
      </c>
      <c r="G54" s="8" t="s">
        <v>16</v>
      </c>
      <c r="H54" s="11" t="str">
        <f aca="false">CONCATENATE(LEFT(F54,FIND(" ",F54) - 1),RIGHT(F54,LEN(F54) - (FIND(" ",F54))),"_",LEFT(G54,FIND(" ",G54) - 1),"_",RIGHT(F54,LEN(F54) - (FIND(" ",F54))),"_",LEFT(I54,FIND(" ",I54) - 1),"_",RIGHT(I54,LEN(I54) - (FIND(" ",I54))),"_",J54)</f>
        <v>MasterSetting_Customer_Setting_API_Information_Enhance</v>
      </c>
      <c r="I54" s="10" t="s">
        <v>141</v>
      </c>
      <c r="J54" s="10" t="s">
        <v>3325</v>
      </c>
    </row>
    <row r="55" customFormat="false" ht="15.75" hidden="false" customHeight="false" outlineLevel="0" collapsed="false">
      <c r="C55" s="10" t="n">
        <v>54</v>
      </c>
      <c r="D55" s="11" t="s">
        <v>147</v>
      </c>
      <c r="E55" s="11" t="s">
        <v>148</v>
      </c>
      <c r="F55" s="8" t="s">
        <v>21</v>
      </c>
      <c r="G55" s="8" t="s">
        <v>16</v>
      </c>
      <c r="H55" s="11" t="str">
        <f aca="false">CONCATENATE(LEFT(F55,FIND(" ",F55) - 1),RIGHT(F55,LEN(F55) - (FIND(" ",F55))),"_",LEFT(G55,FIND(" ",G55) - 1),"_",RIGHT(F55,LEN(F55) - (FIND(" ",F55))),"_",LEFT(I55,FIND(" ",I55) - 1),"_",RIGHT(I55,LEN(I55) - (FIND(" ",I55))),"_",J55)</f>
        <v>MasterSetting_Customer_Setting_API_Information_Steps</v>
      </c>
      <c r="I55" s="10" t="s">
        <v>141</v>
      </c>
      <c r="J55" s="10" t="s">
        <v>3188</v>
      </c>
    </row>
    <row r="56" customFormat="false" ht="15.75" hidden="false" customHeight="false" outlineLevel="0" collapsed="false">
      <c r="C56" s="10" t="n">
        <v>55</v>
      </c>
      <c r="D56" s="11" t="s">
        <v>149</v>
      </c>
      <c r="E56" s="11" t="s">
        <v>150</v>
      </c>
      <c r="F56" s="8" t="s">
        <v>21</v>
      </c>
      <c r="G56" s="8" t="s">
        <v>16</v>
      </c>
      <c r="H56" s="11" t="str">
        <f aca="false">CONCATENATE(LEFT(F56,FIND(" ",F56) - 1),RIGHT(F56,LEN(F56) - (FIND(" ",F56))),"_",LEFT(G56,FIND(" ",G56) - 1),"_",RIGHT(F56,LEN(F56) - (FIND(" ",F56))),"_",LEFT(I56,FIND(" ",I56) - 1),"_",RIGHT(I56,LEN(I56) - (FIND(" ",I56))),"_",J56)</f>
        <v>MasterSetting_Customer_Setting_API_Information_Shared</v>
      </c>
      <c r="I56" s="10" t="s">
        <v>141</v>
      </c>
      <c r="J56" s="10" t="s">
        <v>3326</v>
      </c>
    </row>
    <row r="57" customFormat="false" ht="15.75" hidden="false" customHeight="false" outlineLevel="0" collapsed="false">
      <c r="C57" s="10" t="n">
        <v>56</v>
      </c>
      <c r="D57" s="11" t="s">
        <v>152</v>
      </c>
      <c r="E57" s="11" t="s">
        <v>153</v>
      </c>
      <c r="F57" s="8" t="s">
        <v>21</v>
      </c>
      <c r="G57" s="8" t="s">
        <v>16</v>
      </c>
      <c r="H57" s="11" t="str">
        <f aca="false">CONCATENATE(LEFT(F57,FIND(" ",F57) - 1),RIGHT(F57,LEN(F57) - (FIND(" ",F57))),"_",LEFT(G57,FIND(" ",G57) - 1),"_",RIGHT(F57,LEN(F57) - (FIND(" ",F57))),"_",LEFT(I57,FIND(" ",I57) - 1),"_",RIGHT(I57,LEN(I57) - (FIND(" ",I57))),"_",J57)</f>
        <v>MasterSetting_Customer_Setting_API_Information_Limits</v>
      </c>
      <c r="I57" s="10" t="s">
        <v>141</v>
      </c>
      <c r="J57" s="10" t="s">
        <v>3327</v>
      </c>
    </row>
    <row r="58" customFormat="false" ht="15.75" hidden="false" customHeight="false" outlineLevel="0" collapsed="false">
      <c r="C58" s="10" t="n">
        <v>57</v>
      </c>
      <c r="D58" s="11" t="s">
        <v>155</v>
      </c>
      <c r="E58" s="11" t="s">
        <v>156</v>
      </c>
      <c r="F58" s="8" t="s">
        <v>21</v>
      </c>
      <c r="G58" s="8" t="s">
        <v>16</v>
      </c>
      <c r="H58" s="11" t="str">
        <f aca="false">CONCATENATE(LEFT(F58,FIND(" ",F58) - 1),RIGHT(F58,LEN(F58) - (FIND(" ",F58))),"_",LEFT(G58,FIND(" ",G58) - 1),"_",RIGHT(F58,LEN(F58) - (FIND(" ",F58))),"_",LEFT(I58,FIND(" ",I58) - 1),"_",RIGHT(I58,LEN(I58) - (FIND(" ",I58))),"_",J58)</f>
        <v>MasterSetting_Customer_Setting_API_Information_Format</v>
      </c>
      <c r="I58" s="10" t="s">
        <v>141</v>
      </c>
      <c r="J58" s="10" t="s">
        <v>3328</v>
      </c>
    </row>
    <row r="59" customFormat="false" ht="15.75" hidden="false" customHeight="false" outlineLevel="0" collapsed="false">
      <c r="C59" s="10" t="n">
        <v>58</v>
      </c>
      <c r="D59" s="11" t="s">
        <v>158</v>
      </c>
      <c r="E59" s="11" t="s">
        <v>159</v>
      </c>
      <c r="F59" s="8" t="s">
        <v>21</v>
      </c>
      <c r="G59" s="8" t="s">
        <v>16</v>
      </c>
      <c r="H59" s="11" t="str">
        <f aca="false">CONCATENATE(LEFT(F59,FIND(" ",F59) - 1),RIGHT(F59,LEN(F59) - (FIND(" ",F59))),"_",LEFT(G59,FIND(" ",G59) - 1),"_",RIGHT(F59,LEN(F59) - (FIND(" ",F59))),"_",LEFT(I59,FIND(" ",I59) - 1),"_",RIGHT(I59,LEN(I59) - (FIND(" ",I59))),"_",J59)</f>
        <v>MasterSetting_Customer_Setting_API_Information_Forget</v>
      </c>
      <c r="I59" s="10" t="s">
        <v>141</v>
      </c>
      <c r="J59" s="10" t="s">
        <v>3329</v>
      </c>
    </row>
    <row r="60" customFormat="false" ht="15.75" hidden="false" customHeight="false" outlineLevel="0" collapsed="false">
      <c r="C60" s="10" t="n">
        <v>59</v>
      </c>
      <c r="D60" s="11" t="s">
        <v>161</v>
      </c>
      <c r="E60" s="11" t="s">
        <v>162</v>
      </c>
      <c r="F60" s="8" t="s">
        <v>21</v>
      </c>
      <c r="G60" s="8" t="s">
        <v>16</v>
      </c>
      <c r="H60" s="11" t="str">
        <f aca="false">CONCATENATE(LEFT(F60,FIND(" ",F60) - 1),RIGHT(F60,LEN(F60) - (FIND(" ",F60))),"_",LEFT(G60,FIND(" ",G60) - 1),"_",RIGHT(F60,LEN(F60) - (FIND(" ",F60))),"_",LEFT(I60,FIND(" ",I60) - 1),"_",RIGHT(I60,LEN(I60) - (FIND(" ",I60))),"_",J60)</f>
        <v>MasterSetting_Customer_Setting_API_Information_Often</v>
      </c>
      <c r="I60" s="10" t="s">
        <v>141</v>
      </c>
      <c r="J60" s="10" t="s">
        <v>3330</v>
      </c>
    </row>
    <row r="61" customFormat="false" ht="15.75" hidden="false" customHeight="false" outlineLevel="0" collapsed="false">
      <c r="C61" s="10" t="n">
        <v>60</v>
      </c>
      <c r="D61" s="11" t="s">
        <v>164</v>
      </c>
      <c r="E61" s="11" t="s">
        <v>165</v>
      </c>
      <c r="F61" s="8" t="s">
        <v>21</v>
      </c>
      <c r="G61" s="8" t="s">
        <v>16</v>
      </c>
      <c r="H61" s="11" t="str">
        <f aca="false">CONCATENATE(LEFT(F61,FIND(" ",F61) - 1),RIGHT(F61,LEN(F61) - (FIND(" ",F61))),"_",LEFT(G61,FIND(" ",G61) - 1),"_",RIGHT(F61,LEN(F61) - (FIND(" ",F61))),"_",LEFT(I61,FIND(" ",I61) - 1),"_",RIGHT(I61,LEN(I61) - (FIND(" ",I61))),"_",J61)</f>
        <v>MasterSetting_Customer_Setting_API_Information_Integrate</v>
      </c>
      <c r="I61" s="10" t="s">
        <v>141</v>
      </c>
      <c r="J61" s="10" t="s">
        <v>3331</v>
      </c>
    </row>
    <row r="62" customFormat="false" ht="15.75" hidden="false" customHeight="false" outlineLevel="0" collapsed="false">
      <c r="C62" s="10" t="n">
        <v>61</v>
      </c>
      <c r="D62" s="11" t="s">
        <v>167</v>
      </c>
      <c r="E62" s="11" t="s">
        <v>168</v>
      </c>
      <c r="F62" s="8" t="s">
        <v>21</v>
      </c>
      <c r="G62" s="8" t="s">
        <v>16</v>
      </c>
      <c r="H62" s="11" t="str">
        <f aca="false">CONCATENATE(LEFT(F62,FIND(" ",F62) - 1),RIGHT(F62,LEN(F62) - (FIND(" ",F62))),"_",LEFT(G62,FIND(" ",G62) - 1),"_",RIGHT(F62,LEN(F62) - (FIND(" ",F62))),"_",LEFT(I62,FIND(" ",I62) - 1),"_",RIGHT(I62,LEN(I62) - (FIND(" ",I62))),"_",J62)</f>
        <v>MasterSetting_Customer_Setting_Transport_Managers_List_Displayed</v>
      </c>
      <c r="I62" s="8" t="s">
        <v>3332</v>
      </c>
      <c r="J62" s="8" t="s">
        <v>3333</v>
      </c>
    </row>
    <row r="63" customFormat="false" ht="15.75" hidden="false" customHeight="false" outlineLevel="0" collapsed="false">
      <c r="C63" s="10" t="n">
        <v>62</v>
      </c>
      <c r="D63" s="11" t="s">
        <v>171</v>
      </c>
      <c r="E63" s="11" t="s">
        <v>172</v>
      </c>
      <c r="F63" s="8" t="s">
        <v>21</v>
      </c>
      <c r="G63" s="8" t="s">
        <v>16</v>
      </c>
      <c r="H63" s="11" t="str">
        <f aca="false">CONCATENATE(LEFT(F63,FIND(" ",F63) - 1),RIGHT(F63,LEN(F63) - (FIND(" ",F63))),"_",LEFT(G63,FIND(" ",G63) - 1),"_",RIGHT(F63,LEN(F63) - (FIND(" ",F63))),"_",LEFT(I63,FIND(" ",I63) - 1),"_",RIGHT(I63,LEN(I63) - (FIND(" ",I63))),"_",J63)</f>
        <v>MasterSetting_Customer_Setting_Transport_Managers_List_Add</v>
      </c>
      <c r="I63" s="8" t="s">
        <v>3332</v>
      </c>
      <c r="J63" s="8" t="s">
        <v>2748</v>
      </c>
    </row>
    <row r="64" customFormat="false" ht="15.75" hidden="false" customHeight="false" outlineLevel="0" collapsed="false">
      <c r="C64" s="10" t="n">
        <v>63</v>
      </c>
      <c r="D64" s="11" t="s">
        <v>174</v>
      </c>
      <c r="E64" s="11" t="s">
        <v>175</v>
      </c>
      <c r="F64" s="8" t="s">
        <v>21</v>
      </c>
      <c r="G64" s="8" t="s">
        <v>16</v>
      </c>
      <c r="H64" s="11" t="str">
        <f aca="false">CONCATENATE(LEFT(F64,FIND(" ",F64) - 1),RIGHT(F64,LEN(F64) - (FIND(" ",F64))),"_",LEFT(G64,FIND(" ",G64) - 1),"_",RIGHT(F64,LEN(F64) - (FIND(" ",F64))),"_",LEFT(I64,FIND(" ",I64) - 1),"_",RIGHT(I64,LEN(I64) - (FIND(" ",I64))),"_",J64)</f>
        <v>MasterSetting_Customer_Setting_Transport_Managers_List_Criteria</v>
      </c>
      <c r="I64" s="8" t="s">
        <v>3332</v>
      </c>
      <c r="J64" s="8" t="s">
        <v>3334</v>
      </c>
    </row>
    <row r="65" customFormat="false" ht="15.75" hidden="false" customHeight="false" outlineLevel="0" collapsed="false">
      <c r="C65" s="10" t="n">
        <v>64</v>
      </c>
      <c r="D65" s="11" t="s">
        <v>177</v>
      </c>
      <c r="E65" s="11" t="s">
        <v>178</v>
      </c>
      <c r="F65" s="8" t="s">
        <v>21</v>
      </c>
      <c r="G65" s="8" t="s">
        <v>16</v>
      </c>
      <c r="H65" s="11" t="str">
        <f aca="false">CONCATENATE(LEFT(F65,FIND(" ",F65) - 1),RIGHT(F65,LEN(F65) - (FIND(" ",F65))),"_",LEFT(G65,FIND(" ",G65) - 1),"_",RIGHT(F65,LEN(F65) - (FIND(" ",F65))),"_",LEFT(I65,FIND(" ",I65) - 1),"_",RIGHT(I65,LEN(I65) - (FIND(" ",I65))),"_",J65)</f>
        <v>MasterSetting_Customer_Setting_Transport_Managers_List_Limit</v>
      </c>
      <c r="I65" s="8" t="s">
        <v>3332</v>
      </c>
      <c r="J65" s="8" t="s">
        <v>3335</v>
      </c>
    </row>
    <row r="66" customFormat="false" ht="15.75" hidden="false" customHeight="false" outlineLevel="0" collapsed="false">
      <c r="C66" s="10" t="n">
        <v>65</v>
      </c>
      <c r="D66" s="11" t="s">
        <v>179</v>
      </c>
      <c r="E66" s="11" t="s">
        <v>180</v>
      </c>
      <c r="F66" s="8" t="s">
        <v>21</v>
      </c>
      <c r="G66" s="8" t="s">
        <v>16</v>
      </c>
      <c r="H66" s="11" t="str">
        <f aca="false">CONCATENATE(LEFT(F66,FIND(" ",F66) - 1),RIGHT(F66,LEN(F66) - (FIND(" ",F66))),"_",LEFT(G66,FIND(" ",G66) - 1),"_",RIGHT(F66,LEN(F66) - (FIND(" ",F66))),"_",LEFT(I66,FIND(" ",I66) - 1),"_",RIGHT(I66,LEN(I66) - (FIND(" ",I66))),"_",J66)</f>
        <v>MasterSetting_Customer_Setting_Transport_Managers_List_Filter</v>
      </c>
      <c r="I66" s="8" t="s">
        <v>3332</v>
      </c>
      <c r="J66" s="8" t="s">
        <v>3336</v>
      </c>
    </row>
    <row r="67" customFormat="false" ht="15.75" hidden="false" customHeight="false" outlineLevel="0" collapsed="false">
      <c r="C67" s="10" t="n">
        <v>66</v>
      </c>
      <c r="D67" s="11" t="s">
        <v>181</v>
      </c>
      <c r="E67" s="11" t="s">
        <v>182</v>
      </c>
      <c r="F67" s="8" t="s">
        <v>21</v>
      </c>
      <c r="G67" s="8" t="s">
        <v>16</v>
      </c>
      <c r="H67" s="11" t="str">
        <f aca="false">CONCATENATE(LEFT(F67,FIND(" ",F67) - 1),RIGHT(F67,LEN(F67) - (FIND(" ",F67))),"_",LEFT(G67,FIND(" ",G67) - 1),"_",RIGHT(F67,LEN(F67) - (FIND(" ",F67))),"_",LEFT(I67,FIND(" ",I67) - 1),"_",RIGHT(I67,LEN(I67) - (FIND(" ",I67))),"_",J67)</f>
        <v>MasterSetting_Customer_Setting_Transport_Managers_List_Update</v>
      </c>
      <c r="I67" s="8" t="s">
        <v>3332</v>
      </c>
      <c r="J67" s="8" t="s">
        <v>3305</v>
      </c>
    </row>
    <row r="68" customFormat="false" ht="15.75" hidden="false" customHeight="false" outlineLevel="0" collapsed="false">
      <c r="C68" s="10" t="n">
        <v>67</v>
      </c>
      <c r="D68" s="11" t="s">
        <v>183</v>
      </c>
      <c r="E68" s="11" t="s">
        <v>184</v>
      </c>
      <c r="F68" s="8" t="s">
        <v>21</v>
      </c>
      <c r="G68" s="8" t="s">
        <v>16</v>
      </c>
      <c r="H68" s="11" t="str">
        <f aca="false">CONCATENATE(LEFT(F68,FIND(" ",F68) - 1),RIGHT(F68,LEN(F68) - (FIND(" ",F68))),"_",LEFT(G68,FIND(" ",G68) - 1),"_",RIGHT(F68,LEN(F68) - (FIND(" ",F68))),"_",LEFT(I68,FIND(" ",I68) - 1),"_",RIGHT(I68,LEN(I68) - (FIND(" ",I68))),"_",J68)</f>
        <v>MasterSetting_Customer_Setting_Transport_Managers_List_View</v>
      </c>
      <c r="I68" s="8" t="s">
        <v>3332</v>
      </c>
      <c r="J68" s="8" t="s">
        <v>3337</v>
      </c>
    </row>
    <row r="69" customFormat="false" ht="15.75" hidden="false" customHeight="false" outlineLevel="0" collapsed="false">
      <c r="C69" s="10" t="n">
        <v>68</v>
      </c>
      <c r="D69" s="11" t="s">
        <v>185</v>
      </c>
      <c r="E69" s="11" t="s">
        <v>186</v>
      </c>
      <c r="F69" s="8" t="s">
        <v>21</v>
      </c>
      <c r="G69" s="8" t="s">
        <v>16</v>
      </c>
      <c r="H69" s="11" t="str">
        <f aca="false">CONCATENATE(LEFT(F69,FIND(" ",F69) - 1),RIGHT(F69,LEN(F69) - (FIND(" ",F69))),"_",LEFT(G69,FIND(" ",G69) - 1),"_",RIGHT(F69,LEN(F69) - (FIND(" ",F69))),"_",LEFT(I69,FIND(" ",I69) - 1),"_",RIGHT(I69,LEN(I69) - (FIND(" ",I69))),"_",J69)</f>
        <v>MasterSetting_Customer_Setting_Transport_Managers_List_Edit</v>
      </c>
      <c r="I69" s="8" t="s">
        <v>3332</v>
      </c>
      <c r="J69" s="8" t="s">
        <v>3338</v>
      </c>
    </row>
    <row r="70" customFormat="false" ht="15.75" hidden="false" customHeight="false" outlineLevel="0" collapsed="false">
      <c r="C70" s="10" t="n">
        <v>69</v>
      </c>
      <c r="D70" s="11" t="s">
        <v>188</v>
      </c>
      <c r="E70" s="11" t="s">
        <v>189</v>
      </c>
      <c r="F70" s="8" t="s">
        <v>21</v>
      </c>
      <c r="G70" s="8" t="s">
        <v>16</v>
      </c>
      <c r="H70" s="11" t="str">
        <f aca="false">CONCATENATE(LEFT(F70,FIND(" ",F70) - 1),RIGHT(F70,LEN(F70) - (FIND(" ",F70))),"_",LEFT(G70,FIND(" ",G70) - 1),"_",RIGHT(F70,LEN(F70) - (FIND(" ",F70))),"_",LEFT(I70,FIND(" ",I70) - 1),"_",RIGHT(I70,LEN(I70) - (FIND(" ",I70))),"_",J70)</f>
        <v>MasterSetting_Customer_Setting_Transport_Managers_List_Remove</v>
      </c>
      <c r="I70" s="8" t="s">
        <v>3332</v>
      </c>
      <c r="J70" s="8" t="s">
        <v>3339</v>
      </c>
    </row>
    <row r="71" customFormat="false" ht="15.75" hidden="false" customHeight="false" outlineLevel="0" collapsed="false">
      <c r="C71" s="10" t="n">
        <v>70</v>
      </c>
      <c r="D71" s="11" t="s">
        <v>191</v>
      </c>
      <c r="E71" s="11" t="s">
        <v>192</v>
      </c>
      <c r="F71" s="8" t="s">
        <v>21</v>
      </c>
      <c r="G71" s="8" t="s">
        <v>16</v>
      </c>
      <c r="H71" s="11" t="str">
        <f aca="false">CONCATENATE(LEFT(F71,FIND(" ",F71) - 1),RIGHT(F71,LEN(F71) - (FIND(" ",F71))),"_",LEFT(G71,FIND(" ",G71) - 1),"_",RIGHT(F71,LEN(F71) - (FIND(" ",F71))),"_",LEFT(I71,FIND(" ",I71) - 1),"_",RIGHT(I71,LEN(I71) - (FIND(" ",I71))),"_",J71)</f>
        <v>MasterSetting_Customer_Setting_Transport_Managers_List_Assign</v>
      </c>
      <c r="I71" s="8" t="s">
        <v>3332</v>
      </c>
      <c r="J71" s="8" t="s">
        <v>3340</v>
      </c>
    </row>
    <row r="72" customFormat="false" ht="15.75" hidden="false" customHeight="false" outlineLevel="0" collapsed="false">
      <c r="C72" s="10" t="n">
        <v>71</v>
      </c>
      <c r="D72" s="11" t="s">
        <v>194</v>
      </c>
      <c r="E72" s="11" t="s">
        <v>195</v>
      </c>
      <c r="F72" s="8" t="s">
        <v>21</v>
      </c>
      <c r="G72" s="8" t="s">
        <v>16</v>
      </c>
      <c r="H72" s="11" t="str">
        <f aca="false">CONCATENATE(LEFT(F72,FIND(" ",F72) - 1),RIGHT(F72,LEN(F72) - (FIND(" ",F72))),"_",LEFT(G72,FIND(" ",G72) - 1),"_",RIGHT(F72,LEN(F72) - (FIND(" ",F72))),"_",LEFT(I72,FIND(" ",I72) - 1),"_",RIGHT(I72,LEN(I72) - (FIND(" ",I72))),"_",J72)</f>
        <v>MasterSetting_Customer_Setting_Vehicles_list_View</v>
      </c>
      <c r="I72" s="10" t="s">
        <v>196</v>
      </c>
      <c r="J72" s="10" t="s">
        <v>3337</v>
      </c>
    </row>
    <row r="73" customFormat="false" ht="15.75" hidden="false" customHeight="false" outlineLevel="0" collapsed="false">
      <c r="C73" s="10" t="n">
        <v>72</v>
      </c>
      <c r="D73" s="11" t="s">
        <v>197</v>
      </c>
      <c r="E73" s="11" t="s">
        <v>198</v>
      </c>
      <c r="F73" s="8" t="s">
        <v>21</v>
      </c>
      <c r="G73" s="8" t="s">
        <v>16</v>
      </c>
      <c r="H73" s="11" t="str">
        <f aca="false">CONCATENATE(LEFT(F73,FIND(" ",F73) - 1),RIGHT(F73,LEN(F73) - (FIND(" ",F73))),"_",LEFT(G73,FIND(" ",G73) - 1),"_",RIGHT(F73,LEN(F73) - (FIND(" ",F73))),"_",LEFT(I73,FIND(" ",I73) - 1),"_",RIGHT(I73,LEN(I73) - (FIND(" ",I73))),"_",J73)</f>
        <v>MasterSetting_Customer_Setting_Vehicles_list_Explain</v>
      </c>
      <c r="I73" s="10" t="s">
        <v>196</v>
      </c>
      <c r="J73" s="10" t="s">
        <v>3269</v>
      </c>
    </row>
    <row r="74" customFormat="false" ht="15.75" hidden="false" customHeight="false" outlineLevel="0" collapsed="false">
      <c r="C74" s="10" t="n">
        <v>73</v>
      </c>
      <c r="D74" s="11" t="s">
        <v>199</v>
      </c>
      <c r="E74" s="11" t="s">
        <v>200</v>
      </c>
      <c r="F74" s="8" t="s">
        <v>21</v>
      </c>
      <c r="G74" s="8" t="s">
        <v>16</v>
      </c>
      <c r="H74" s="11" t="str">
        <f aca="false">CONCATENATE(LEFT(F74,FIND(" ",F74) - 1),RIGHT(F74,LEN(F74) - (FIND(" ",F74))),"_",LEFT(G74,FIND(" ",G74) - 1),"_",RIGHT(F74,LEN(F74) - (FIND(" ",F74))),"_",LEFT(I74,FIND(" ",I74) - 1),"_",RIGHT(I74,LEN(I74) - (FIND(" ",I74))),"_",J74)</f>
        <v>MasterSetting_Customer_Setting_Vehicles_list_Update</v>
      </c>
      <c r="I74" s="10" t="s">
        <v>196</v>
      </c>
      <c r="J74" s="10" t="s">
        <v>3305</v>
      </c>
    </row>
    <row r="75" customFormat="false" ht="15.75" hidden="false" customHeight="false" outlineLevel="0" collapsed="false">
      <c r="C75" s="10" t="n">
        <v>74</v>
      </c>
      <c r="D75" s="11" t="s">
        <v>201</v>
      </c>
      <c r="E75" s="11" t="s">
        <v>202</v>
      </c>
      <c r="F75" s="8" t="s">
        <v>21</v>
      </c>
      <c r="G75" s="8" t="s">
        <v>16</v>
      </c>
      <c r="H75" s="11" t="str">
        <f aca="false">CONCATENATE(LEFT(F75,FIND(" ",F75) - 1),RIGHT(F75,LEN(F75) - (FIND(" ",F75))),"_",LEFT(G75,FIND(" ",G75) - 1),"_",RIGHT(F75,LEN(F75) - (FIND(" ",F75))),"_",LEFT(I75,FIND(" ",I75) - 1),"_",RIGHT(I75,LEN(I75) - (FIND(" ",I75))),"_",J75)</f>
        <v>MasterSetting_Customer_Setting_Vehicles_list_Filter</v>
      </c>
      <c r="I75" s="10" t="s">
        <v>196</v>
      </c>
      <c r="J75" s="10" t="s">
        <v>3336</v>
      </c>
    </row>
    <row r="76" customFormat="false" ht="15.75" hidden="false" customHeight="false" outlineLevel="0" collapsed="false">
      <c r="C76" s="10" t="n">
        <v>75</v>
      </c>
      <c r="D76" s="11" t="s">
        <v>203</v>
      </c>
      <c r="E76" s="11" t="s">
        <v>204</v>
      </c>
      <c r="F76" s="8" t="s">
        <v>21</v>
      </c>
      <c r="G76" s="8" t="s">
        <v>16</v>
      </c>
      <c r="H76" s="11" t="str">
        <f aca="false">CONCATENATE(LEFT(F76,FIND(" ",F76) - 1),RIGHT(F76,LEN(F76) - (FIND(" ",F76))),"_",LEFT(G76,FIND(" ",G76) - 1),"_",RIGHT(F76,LEN(F76) - (FIND(" ",F76))),"_",LEFT(I76,FIND(" ",I76) - 1),"_",RIGHT(I76,LEN(I76) - (FIND(" ",I76))),"_",J76)</f>
        <v>MasterSetting_Customer_Setting_Vehicles_list_Notice</v>
      </c>
      <c r="I76" s="10" t="s">
        <v>196</v>
      </c>
      <c r="J76" s="10" t="s">
        <v>3341</v>
      </c>
    </row>
    <row r="77" customFormat="false" ht="15.75" hidden="false" customHeight="false" outlineLevel="0" collapsed="false">
      <c r="C77" s="10" t="n">
        <v>76</v>
      </c>
      <c r="D77" s="11" t="s">
        <v>206</v>
      </c>
      <c r="E77" s="11" t="s">
        <v>207</v>
      </c>
      <c r="F77" s="8" t="s">
        <v>21</v>
      </c>
      <c r="G77" s="8" t="s">
        <v>16</v>
      </c>
      <c r="H77" s="11" t="str">
        <f aca="false">CONCATENATE(LEFT(F77,FIND(" ",F77) - 1),RIGHT(F77,LEN(F77) - (FIND(" ",F77))),"_",LEFT(G77,FIND(" ",G77) - 1),"_",RIGHT(F77,LEN(F77) - (FIND(" ",F77))),"_",LEFT(I77,FIND(" ",I77) - 1),"_",RIGHT(I77,LEN(I77) - (FIND(" ",I77))),"_",J77)</f>
        <v>MasterSetting_Customer_Setting_Vehicles_list_Limitation</v>
      </c>
      <c r="I77" s="10" t="s">
        <v>196</v>
      </c>
      <c r="J77" s="10" t="s">
        <v>3342</v>
      </c>
    </row>
    <row r="78" customFormat="false" ht="15.75" hidden="false" customHeight="false" outlineLevel="0" collapsed="false">
      <c r="C78" s="10" t="n">
        <v>77</v>
      </c>
      <c r="D78" s="11" t="s">
        <v>208</v>
      </c>
      <c r="E78" s="11" t="s">
        <v>209</v>
      </c>
      <c r="F78" s="8" t="s">
        <v>21</v>
      </c>
      <c r="G78" s="8" t="s">
        <v>16</v>
      </c>
      <c r="H78" s="11" t="str">
        <f aca="false">CONCATENATE(LEFT(F78,FIND(" ",F78) - 1),RIGHT(F78,LEN(F78) - (FIND(" ",F78))),"_",LEFT(G78,FIND(" ",G78) - 1),"_",RIGHT(F78,LEN(F78) - (FIND(" ",F78))),"_",LEFT(I78,FIND(" ",I78) - 1),"_",RIGHT(I78,LEN(I78) - (FIND(" ",I78))),"_",J78)</f>
        <v>MasterSetting_Customer_Setting_Vehicles_list_Remove</v>
      </c>
      <c r="I78" s="10" t="s">
        <v>196</v>
      </c>
      <c r="J78" s="10" t="s">
        <v>3339</v>
      </c>
    </row>
    <row r="79" customFormat="false" ht="15.75" hidden="false" customHeight="false" outlineLevel="0" collapsed="false">
      <c r="C79" s="10" t="n">
        <v>78</v>
      </c>
      <c r="D79" s="11" t="s">
        <v>210</v>
      </c>
      <c r="E79" s="11" t="s">
        <v>211</v>
      </c>
      <c r="F79" s="8" t="s">
        <v>21</v>
      </c>
      <c r="G79" s="8" t="s">
        <v>16</v>
      </c>
      <c r="H79" s="11" t="str">
        <f aca="false">CONCATENATE(LEFT(F79,FIND(" ",F79) - 1),RIGHT(F79,LEN(F79) - (FIND(" ",F79))),"_",LEFT(G79,FIND(" ",G79) - 1),"_",RIGHT(F79,LEN(F79) - (FIND(" ",F79))),"_",LEFT(I79,FIND(" ",I79) - 1),"_",RIGHT(I79,LEN(I79) - (FIND(" ",I79))),"_",J79)</f>
        <v>MasterSetting_Customer_Setting_Vehicles_list_Add</v>
      </c>
      <c r="I79" s="10" t="s">
        <v>196</v>
      </c>
      <c r="J79" s="10" t="s">
        <v>2748</v>
      </c>
    </row>
    <row r="80" customFormat="false" ht="15.75" hidden="false" customHeight="false" outlineLevel="0" collapsed="false">
      <c r="C80" s="10" t="n">
        <v>79</v>
      </c>
      <c r="D80" s="11" t="s">
        <v>212</v>
      </c>
      <c r="E80" s="11" t="s">
        <v>213</v>
      </c>
      <c r="F80" s="8" t="s">
        <v>21</v>
      </c>
      <c r="G80" s="8" t="s">
        <v>16</v>
      </c>
      <c r="H80" s="11" t="str">
        <f aca="false">CONCATENATE(LEFT(F80,FIND(" ",F80) - 1),RIGHT(F80,LEN(F80) - (FIND(" ",F80))),"_",LEFT(G80,FIND(" ",G80) - 1),"_",RIGHT(F80,LEN(F80) - (FIND(" ",F80))),"_",LEFT(I80,FIND(" ",I80) - 1),"_",RIGHT(I80,LEN(I80) - (FIND(" ",I80))),"_",J80)</f>
        <v>MasterSetting_Customer_Setting_Vehicles_list_Ensure</v>
      </c>
      <c r="I80" s="10" t="s">
        <v>196</v>
      </c>
      <c r="J80" s="10" t="s">
        <v>3343</v>
      </c>
    </row>
    <row r="81" customFormat="false" ht="15.75" hidden="false" customHeight="false" outlineLevel="0" collapsed="false">
      <c r="C81" s="10" t="n">
        <v>80</v>
      </c>
      <c r="D81" s="11" t="s">
        <v>215</v>
      </c>
      <c r="E81" s="11" t="s">
        <v>216</v>
      </c>
      <c r="F81" s="8" t="s">
        <v>21</v>
      </c>
      <c r="G81" s="8" t="s">
        <v>16</v>
      </c>
      <c r="H81" s="11" t="str">
        <f aca="false">CONCATENATE(LEFT(F81,FIND(" ",F81) - 1),RIGHT(F81,LEN(F81) - (FIND(" ",F81))),"_",LEFT(G81,FIND(" ",G81) - 1),"_",RIGHT(F81,LEN(F81) - (FIND(" ",F81))),"_",LEFT(I81,FIND(" ",I81) - 1),"_",RIGHT(I81,LEN(I81) - (FIND(" ",I81))),"_",J81)</f>
        <v>MasterSetting_Customer_Setting_Vehicles_list_Access</v>
      </c>
      <c r="I81" s="10" t="s">
        <v>196</v>
      </c>
      <c r="J81" s="10" t="s">
        <v>3318</v>
      </c>
    </row>
    <row r="82" customFormat="false" ht="15.75" hidden="false" customHeight="false" outlineLevel="0" collapsed="false">
      <c r="C82" s="10" t="n">
        <v>81</v>
      </c>
      <c r="D82" s="11" t="s">
        <v>217</v>
      </c>
      <c r="E82" s="11" t="s">
        <v>218</v>
      </c>
      <c r="F82" s="8" t="s">
        <v>21</v>
      </c>
      <c r="G82" s="8" t="s">
        <v>16</v>
      </c>
      <c r="H82" s="11" t="s">
        <v>3165</v>
      </c>
      <c r="I82" s="10" t="s">
        <v>219</v>
      </c>
      <c r="J82" s="10" t="s">
        <v>3344</v>
      </c>
    </row>
    <row r="83" customFormat="false" ht="15.75" hidden="false" customHeight="false" outlineLevel="0" collapsed="false">
      <c r="C83" s="10" t="n">
        <v>82</v>
      </c>
      <c r="D83" s="11" t="s">
        <v>221</v>
      </c>
      <c r="E83" s="11" t="s">
        <v>222</v>
      </c>
      <c r="F83" s="8" t="s">
        <v>21</v>
      </c>
      <c r="G83" s="8" t="s">
        <v>16</v>
      </c>
      <c r="H83" s="11" t="s">
        <v>3166</v>
      </c>
      <c r="I83" s="10" t="s">
        <v>219</v>
      </c>
      <c r="J83" s="10" t="s">
        <v>3188</v>
      </c>
    </row>
    <row r="84" customFormat="false" ht="15.75" hidden="false" customHeight="false" outlineLevel="0" collapsed="false">
      <c r="C84" s="10" t="n">
        <v>83</v>
      </c>
      <c r="D84" s="11" t="s">
        <v>224</v>
      </c>
      <c r="E84" s="11" t="s">
        <v>225</v>
      </c>
      <c r="F84" s="8" t="s">
        <v>21</v>
      </c>
      <c r="G84" s="8" t="s">
        <v>16</v>
      </c>
      <c r="H84" s="11" t="s">
        <v>3167</v>
      </c>
      <c r="I84" s="10" t="s">
        <v>219</v>
      </c>
      <c r="J84" s="10" t="s">
        <v>3345</v>
      </c>
    </row>
    <row r="85" customFormat="false" ht="15.75" hidden="false" customHeight="false" outlineLevel="0" collapsed="false">
      <c r="C85" s="10" t="n">
        <v>84</v>
      </c>
      <c r="D85" s="11" t="s">
        <v>227</v>
      </c>
      <c r="E85" s="11" t="s">
        <v>228</v>
      </c>
      <c r="F85" s="8" t="s">
        <v>21</v>
      </c>
      <c r="G85" s="8" t="s">
        <v>16</v>
      </c>
      <c r="H85" s="11" t="s">
        <v>3168</v>
      </c>
      <c r="I85" s="10" t="s">
        <v>219</v>
      </c>
      <c r="J85" s="10" t="s">
        <v>3338</v>
      </c>
    </row>
    <row r="86" customFormat="false" ht="15.75" hidden="false" customHeight="false" outlineLevel="0" collapsed="false">
      <c r="C86" s="10" t="n">
        <v>85</v>
      </c>
      <c r="D86" s="11" t="s">
        <v>229</v>
      </c>
      <c r="E86" s="11" t="s">
        <v>230</v>
      </c>
      <c r="F86" s="8" t="s">
        <v>21</v>
      </c>
      <c r="G86" s="8" t="s">
        <v>16</v>
      </c>
      <c r="H86" s="11" t="s">
        <v>3169</v>
      </c>
      <c r="I86" s="10" t="s">
        <v>219</v>
      </c>
      <c r="J86" s="10" t="s">
        <v>3346</v>
      </c>
    </row>
    <row r="87" customFormat="false" ht="15.75" hidden="false" customHeight="false" outlineLevel="0" collapsed="false">
      <c r="C87" s="10" t="n">
        <v>86</v>
      </c>
      <c r="D87" s="11" t="s">
        <v>231</v>
      </c>
      <c r="E87" s="11" t="s">
        <v>232</v>
      </c>
      <c r="F87" s="8" t="s">
        <v>21</v>
      </c>
      <c r="G87" s="8" t="s">
        <v>16</v>
      </c>
      <c r="H87" s="11" t="s">
        <v>3166</v>
      </c>
      <c r="I87" s="10" t="s">
        <v>219</v>
      </c>
      <c r="J87" s="10" t="s">
        <v>3347</v>
      </c>
    </row>
    <row r="88" customFormat="false" ht="15.75" hidden="false" customHeight="false" outlineLevel="0" collapsed="false">
      <c r="C88" s="10" t="n">
        <v>87</v>
      </c>
      <c r="D88" s="11" t="s">
        <v>234</v>
      </c>
      <c r="E88" s="11" t="s">
        <v>235</v>
      </c>
      <c r="F88" s="8" t="s">
        <v>21</v>
      </c>
      <c r="G88" s="8" t="s">
        <v>16</v>
      </c>
      <c r="H88" s="11" t="s">
        <v>3170</v>
      </c>
      <c r="I88" s="10" t="s">
        <v>219</v>
      </c>
      <c r="J88" s="10" t="s">
        <v>3348</v>
      </c>
    </row>
    <row r="89" customFormat="false" ht="15.75" hidden="false" customHeight="false" outlineLevel="0" collapsed="false">
      <c r="C89" s="10" t="n">
        <v>88</v>
      </c>
      <c r="D89" s="11" t="s">
        <v>237</v>
      </c>
      <c r="E89" s="11" t="s">
        <v>238</v>
      </c>
      <c r="F89" s="8" t="s">
        <v>21</v>
      </c>
      <c r="G89" s="8" t="s">
        <v>16</v>
      </c>
      <c r="H89" s="11" t="s">
        <v>3171</v>
      </c>
      <c r="I89" s="10" t="s">
        <v>219</v>
      </c>
      <c r="J89" s="10" t="s">
        <v>3349</v>
      </c>
    </row>
    <row r="90" customFormat="false" ht="15.75" hidden="false" customHeight="false" outlineLevel="0" collapsed="false">
      <c r="C90" s="10" t="n">
        <v>89</v>
      </c>
      <c r="D90" s="11" t="s">
        <v>239</v>
      </c>
      <c r="E90" s="11" t="s">
        <v>240</v>
      </c>
      <c r="F90" s="8" t="s">
        <v>21</v>
      </c>
      <c r="G90" s="8" t="s">
        <v>16</v>
      </c>
      <c r="H90" s="11" t="s">
        <v>3172</v>
      </c>
      <c r="I90" s="10" t="s">
        <v>219</v>
      </c>
      <c r="J90" s="10" t="s">
        <v>3343</v>
      </c>
    </row>
    <row r="91" customFormat="false" ht="15.75" hidden="false" customHeight="false" outlineLevel="0" collapsed="false">
      <c r="C91" s="10" t="n">
        <v>90</v>
      </c>
      <c r="D91" s="11" t="s">
        <v>241</v>
      </c>
      <c r="E91" s="11" t="s">
        <v>242</v>
      </c>
      <c r="F91" s="8" t="s">
        <v>21</v>
      </c>
      <c r="G91" s="8" t="s">
        <v>16</v>
      </c>
      <c r="H91" s="11" t="s">
        <v>3173</v>
      </c>
      <c r="I91" s="10" t="s">
        <v>219</v>
      </c>
      <c r="J91" s="10" t="s">
        <v>3312</v>
      </c>
    </row>
    <row r="92" customFormat="false" ht="15.75" hidden="false" customHeight="false" outlineLevel="0" collapsed="false">
      <c r="C92" s="10" t="n">
        <v>91</v>
      </c>
      <c r="D92" s="11" t="s">
        <v>243</v>
      </c>
      <c r="E92" s="11" t="s">
        <v>244</v>
      </c>
      <c r="F92" s="8" t="s">
        <v>21</v>
      </c>
      <c r="G92" s="8" t="s">
        <v>16</v>
      </c>
      <c r="H92" s="11" t="str">
        <f aca="false">CONCATENATE(LEFT(F92,FIND(" ",F92) - 1),RIGHT(F92,LEN(F92) - (FIND(" ",F92))),"_",LEFT(G92,FIND(" ",G92) - 1),"_",RIGHT(F92,LEN(F92) - (FIND(" ",F92))),"_",LEFT(I92,FIND(" ",I92) - 1),"_",RIGHT(I92,LEN(I92) - (FIND(" ",I92))),"_",J92)</f>
        <v>MasterSetting_Customer_Setting_Application_Statistics_Included</v>
      </c>
      <c r="I92" s="10" t="s">
        <v>245</v>
      </c>
      <c r="J92" s="10" t="s">
        <v>3350</v>
      </c>
    </row>
    <row r="93" customFormat="false" ht="15.75" hidden="false" customHeight="false" outlineLevel="0" collapsed="false">
      <c r="C93" s="10" t="n">
        <v>92</v>
      </c>
      <c r="D93" s="11" t="s">
        <v>246</v>
      </c>
      <c r="E93" s="11" t="s">
        <v>247</v>
      </c>
      <c r="F93" s="8" t="s">
        <v>21</v>
      </c>
      <c r="G93" s="8" t="s">
        <v>16</v>
      </c>
      <c r="H93" s="11" t="str">
        <f aca="false">CONCATENATE(LEFT(F93,FIND(" ",F93) - 1),RIGHT(F93,LEN(F93) - (FIND(" ",F93))),"_",LEFT(G93,FIND(" ",G93) - 1),"_",RIGHT(F93,LEN(F93) - (FIND(" ",F93))),"_",LEFT(I93,FIND(" ",I93) - 1),"_",RIGHT(I93,LEN(I93) - (FIND(" ",I93))),"_",J93)</f>
        <v>MasterSetting_Customer_Setting_Application_Statistics_Analyze</v>
      </c>
      <c r="I93" s="10" t="s">
        <v>245</v>
      </c>
      <c r="J93" s="10" t="s">
        <v>3351</v>
      </c>
    </row>
    <row r="94" customFormat="false" ht="15.75" hidden="false" customHeight="false" outlineLevel="0" collapsed="false">
      <c r="C94" s="10" t="n">
        <v>93</v>
      </c>
      <c r="D94" s="11" t="s">
        <v>249</v>
      </c>
      <c r="E94" s="11" t="s">
        <v>250</v>
      </c>
      <c r="F94" s="8" t="s">
        <v>21</v>
      </c>
      <c r="G94" s="8" t="s">
        <v>16</v>
      </c>
      <c r="H94" s="11" t="str">
        <f aca="false">CONCATENATE(LEFT(F94,FIND(" ",F94) - 1),RIGHT(F94,LEN(F94) - (FIND(" ",F94))),"_",LEFT(G94,FIND(" ",G94) - 1),"_",RIGHT(F94,LEN(F94) - (FIND(" ",F94))),"_",LEFT(I94,FIND(" ",I94) - 1),"_",RIGHT(I94,LEN(I94) - (FIND(" ",I94))),"_",J94)</f>
        <v>MasterSetting_Customer_Setting_Application_Statistics_Sources</v>
      </c>
      <c r="I94" s="10" t="s">
        <v>245</v>
      </c>
      <c r="J94" s="10" t="s">
        <v>3352</v>
      </c>
    </row>
    <row r="95" customFormat="false" ht="15.75" hidden="false" customHeight="false" outlineLevel="0" collapsed="false">
      <c r="C95" s="10" t="n">
        <v>94</v>
      </c>
      <c r="D95" s="11" t="s">
        <v>252</v>
      </c>
      <c r="E95" s="11" t="s">
        <v>253</v>
      </c>
      <c r="F95" s="8" t="s">
        <v>21</v>
      </c>
      <c r="G95" s="8" t="s">
        <v>16</v>
      </c>
      <c r="H95" s="11" t="str">
        <f aca="false">CONCATENATE(LEFT(F95,FIND(" ",F95) - 1),RIGHT(F95,LEN(F95) - (FIND(" ",F95))),"_",LEFT(G95,FIND(" ",G95) - 1),"_",RIGHT(F95,LEN(F95) - (FIND(" ",F95))),"_",LEFT(I95,FIND(" ",I95) - 1),"_",RIGHT(I95,LEN(I95) - (FIND(" ",I95))),"_",J95)</f>
        <v>MasterSetting_Customer_Setting_Application_Statistics_Ensure</v>
      </c>
      <c r="I95" s="10" t="s">
        <v>245</v>
      </c>
      <c r="J95" s="10" t="s">
        <v>3343</v>
      </c>
    </row>
    <row r="96" customFormat="false" ht="15.75" hidden="false" customHeight="false" outlineLevel="0" collapsed="false">
      <c r="C96" s="10" t="n">
        <v>95</v>
      </c>
      <c r="D96" s="11" t="s">
        <v>254</v>
      </c>
      <c r="E96" s="11" t="s">
        <v>255</v>
      </c>
      <c r="F96" s="8" t="s">
        <v>21</v>
      </c>
      <c r="G96" s="8" t="s">
        <v>16</v>
      </c>
      <c r="H96" s="11" t="str">
        <f aca="false">CONCATENATE(LEFT(F96,FIND(" ",F96) - 1),RIGHT(F96,LEN(F96) - (FIND(" ",F96))),"_",LEFT(G96,FIND(" ",G96) - 1),"_",RIGHT(F96,LEN(F96) - (FIND(" ",F96))),"_",LEFT(I96,FIND(" ",I96) - 1),"_",RIGHT(I96,LEN(I96) - (FIND(" ",I96))),"_",J96)</f>
        <v>MasterSetting_Customer_Setting_Application_Statistics_Engagement</v>
      </c>
      <c r="I96" s="10" t="s">
        <v>245</v>
      </c>
      <c r="J96" s="10" t="s">
        <v>3353</v>
      </c>
    </row>
    <row r="97" customFormat="false" ht="15.75" hidden="false" customHeight="false" outlineLevel="0" collapsed="false">
      <c r="C97" s="10" t="n">
        <v>96</v>
      </c>
      <c r="D97" s="11" t="s">
        <v>257</v>
      </c>
      <c r="E97" s="11" t="s">
        <v>258</v>
      </c>
      <c r="F97" s="8" t="s">
        <v>21</v>
      </c>
      <c r="G97" s="8" t="s">
        <v>16</v>
      </c>
      <c r="H97" s="11" t="str">
        <f aca="false">CONCATENATE(LEFT(F97,FIND(" ",F97) - 1),RIGHT(F97,LEN(F97) - (FIND(" ",F97))),"_",LEFT(G97,FIND(" ",G97) - 1),"_",RIGHT(F97,LEN(F97) - (FIND(" ",F97))),"_",LEFT(I97,FIND(" ",I97) - 1),"_",RIGHT(I97,LEN(I97) - (FIND(" ",I97))),"_",J97)</f>
        <v>MasterSetting_Customer_Setting_Application_Statistics_error</v>
      </c>
      <c r="I97" s="10" t="s">
        <v>245</v>
      </c>
      <c r="J97" s="10" t="s">
        <v>56</v>
      </c>
    </row>
    <row r="98" customFormat="false" ht="15.75" hidden="false" customHeight="false" outlineLevel="0" collapsed="false">
      <c r="C98" s="10" t="n">
        <v>97</v>
      </c>
      <c r="D98" s="11" t="s">
        <v>259</v>
      </c>
      <c r="E98" s="11" t="s">
        <v>260</v>
      </c>
      <c r="F98" s="8" t="s">
        <v>21</v>
      </c>
      <c r="G98" s="8" t="s">
        <v>16</v>
      </c>
      <c r="H98" s="11" t="str">
        <f aca="false">CONCATENATE(LEFT(F98,FIND(" ",F98) - 1),RIGHT(F98,LEN(F98) - (FIND(" ",F98))),"_",LEFT(G98,FIND(" ",G98) - 1),"_",RIGHT(F98,LEN(F98) - (FIND(" ",F98))),"_",LEFT(I98,FIND(" ",I98) - 1),"_",RIGHT(I98,LEN(I98) - (FIND(" ",I98))),"_",J98)</f>
        <v>MasterSetting_Customer_Setting_Application_Statistics_Provide</v>
      </c>
      <c r="I98" s="10" t="s">
        <v>245</v>
      </c>
      <c r="J98" s="10" t="s">
        <v>3310</v>
      </c>
    </row>
    <row r="99" customFormat="false" ht="15.75" hidden="false" customHeight="false" outlineLevel="0" collapsed="false">
      <c r="C99" s="10" t="n">
        <v>98</v>
      </c>
      <c r="D99" s="11" t="s">
        <v>262</v>
      </c>
      <c r="E99" s="11" t="s">
        <v>263</v>
      </c>
      <c r="F99" s="8" t="s">
        <v>21</v>
      </c>
      <c r="G99" s="8" t="s">
        <v>16</v>
      </c>
      <c r="H99" s="11" t="str">
        <f aca="false">CONCATENATE(LEFT(F99,FIND(" ",F99) - 1),RIGHT(F99,LEN(F99) - (FIND(" ",F99))),"_",LEFT(G99,FIND(" ",G99) - 1),"_",RIGHT(F99,LEN(F99) - (FIND(" ",F99))),"_",LEFT(I99,FIND(" ",I99) - 1),"_",RIGHT(I99,LEN(I99) - (FIND(" ",I99))),"_",J99)</f>
        <v>MasterSetting_Customer_Setting_Application_Statistics_Testing</v>
      </c>
      <c r="I99" s="10" t="s">
        <v>245</v>
      </c>
      <c r="J99" s="10" t="s">
        <v>3354</v>
      </c>
    </row>
    <row r="100" customFormat="false" ht="15.75" hidden="false" customHeight="false" outlineLevel="0" collapsed="false">
      <c r="C100" s="10" t="n">
        <v>99</v>
      </c>
      <c r="D100" s="11" t="s">
        <v>265</v>
      </c>
      <c r="E100" s="11" t="s">
        <v>266</v>
      </c>
      <c r="F100" s="8" t="s">
        <v>21</v>
      </c>
      <c r="G100" s="8" t="s">
        <v>16</v>
      </c>
      <c r="H100" s="11" t="str">
        <f aca="false">CONCATENATE(LEFT(F100,FIND(" ",F100) - 1),RIGHT(F100,LEN(F100) - (FIND(" ",F100))),"_",LEFT(G100,FIND(" ",G100) - 1),"_",RIGHT(F100,LEN(F100) - (FIND(" ",F100))),"_",LEFT(I100,FIND(" ",I100) - 1),"_",RIGHT(I100,LEN(I100) - (FIND(" ",I100))),"_",J100)</f>
        <v>MasterSetting_Customer_Setting_Application_Statistics_Available</v>
      </c>
      <c r="I100" s="10" t="s">
        <v>245</v>
      </c>
      <c r="J100" s="10" t="s">
        <v>3355</v>
      </c>
    </row>
    <row r="101" customFormat="false" ht="15.75" hidden="false" customHeight="false" outlineLevel="0" collapsed="false">
      <c r="C101" s="10" t="n">
        <v>100</v>
      </c>
      <c r="D101" s="11" t="s">
        <v>268</v>
      </c>
      <c r="E101" s="11" t="s">
        <v>269</v>
      </c>
      <c r="F101" s="8" t="s">
        <v>21</v>
      </c>
      <c r="G101" s="8" t="s">
        <v>16</v>
      </c>
      <c r="H101" s="11" t="str">
        <f aca="false">CONCATENATE(LEFT(F101,FIND(" ",F101) - 1),RIGHT(F101,LEN(F101) - (FIND(" ",F101))),"_",LEFT(G101,FIND(" ",G101) - 1),"_",RIGHT(F101,LEN(F101) - (FIND(" ",F101))),"_",LEFT(I101,FIND(" ",I101) - 1),"_",RIGHT(I101,LEN(I101) - (FIND(" ",I101))),"_",J101)</f>
        <v>MasterSetting_Customer_Setting_Application_Statistics_Enhance</v>
      </c>
      <c r="I101" s="10" t="s">
        <v>245</v>
      </c>
      <c r="J101" s="10" t="s">
        <v>3325</v>
      </c>
    </row>
    <row r="102" customFormat="false" ht="15.75" hidden="false" customHeight="false" outlineLevel="0" collapsed="false">
      <c r="C102" s="10" t="n">
        <v>101</v>
      </c>
      <c r="D102" s="11" t="s">
        <v>270</v>
      </c>
      <c r="E102" s="11" t="s">
        <v>271</v>
      </c>
      <c r="F102" s="8" t="s">
        <v>21</v>
      </c>
      <c r="G102" s="8" t="s">
        <v>272</v>
      </c>
      <c r="H102" s="11" t="s">
        <v>3175</v>
      </c>
      <c r="I102" s="8" t="s">
        <v>273</v>
      </c>
      <c r="J102" s="8" t="s">
        <v>3307</v>
      </c>
    </row>
    <row r="103" customFormat="false" ht="15.75" hidden="false" customHeight="false" outlineLevel="0" collapsed="false">
      <c r="C103" s="10" t="n">
        <v>102</v>
      </c>
      <c r="D103" s="11" t="s">
        <v>274</v>
      </c>
      <c r="E103" s="11" t="s">
        <v>275</v>
      </c>
      <c r="F103" s="8" t="s">
        <v>21</v>
      </c>
      <c r="G103" s="8" t="s">
        <v>272</v>
      </c>
      <c r="H103" s="11" t="s">
        <v>3177</v>
      </c>
      <c r="I103" s="8" t="s">
        <v>273</v>
      </c>
      <c r="J103" s="8" t="s">
        <v>3356</v>
      </c>
    </row>
    <row r="104" customFormat="false" ht="15.75" hidden="false" customHeight="false" outlineLevel="0" collapsed="false">
      <c r="C104" s="10" t="n">
        <v>103</v>
      </c>
      <c r="D104" s="11" t="s">
        <v>277</v>
      </c>
      <c r="E104" s="11" t="s">
        <v>278</v>
      </c>
      <c r="F104" s="8" t="s">
        <v>21</v>
      </c>
      <c r="G104" s="8" t="s">
        <v>272</v>
      </c>
      <c r="H104" s="11" t="s">
        <v>3179</v>
      </c>
      <c r="I104" s="8" t="s">
        <v>273</v>
      </c>
      <c r="J104" s="8" t="s">
        <v>3357</v>
      </c>
    </row>
    <row r="105" customFormat="false" ht="15.75" hidden="false" customHeight="false" outlineLevel="0" collapsed="false">
      <c r="C105" s="10" t="n">
        <v>104</v>
      </c>
      <c r="D105" s="11" t="s">
        <v>279</v>
      </c>
      <c r="E105" s="11" t="s">
        <v>280</v>
      </c>
      <c r="F105" s="8" t="s">
        <v>21</v>
      </c>
      <c r="G105" s="8" t="s">
        <v>272</v>
      </c>
      <c r="H105" s="11" t="s">
        <v>3181</v>
      </c>
      <c r="I105" s="8" t="s">
        <v>273</v>
      </c>
      <c r="J105" s="8" t="s">
        <v>3358</v>
      </c>
    </row>
    <row r="106" customFormat="false" ht="15.75" hidden="false" customHeight="false" outlineLevel="0" collapsed="false">
      <c r="C106" s="10" t="n">
        <v>105</v>
      </c>
      <c r="D106" s="11" t="s">
        <v>282</v>
      </c>
      <c r="E106" s="11" t="s">
        <v>283</v>
      </c>
      <c r="F106" s="8" t="s">
        <v>21</v>
      </c>
      <c r="G106" s="8" t="s">
        <v>272</v>
      </c>
      <c r="H106" s="11" t="s">
        <v>3183</v>
      </c>
      <c r="I106" s="8" t="s">
        <v>273</v>
      </c>
      <c r="J106" s="8" t="s">
        <v>3359</v>
      </c>
    </row>
    <row r="107" customFormat="false" ht="15.75" hidden="false" customHeight="false" outlineLevel="0" collapsed="false">
      <c r="C107" s="10" t="n">
        <v>106</v>
      </c>
      <c r="D107" s="11" t="s">
        <v>285</v>
      </c>
      <c r="E107" s="11" t="s">
        <v>286</v>
      </c>
      <c r="F107" s="8" t="s">
        <v>21</v>
      </c>
      <c r="G107" s="8" t="s">
        <v>272</v>
      </c>
      <c r="H107" s="11" t="s">
        <v>3175</v>
      </c>
      <c r="I107" s="8" t="s">
        <v>273</v>
      </c>
      <c r="J107" s="8" t="s">
        <v>3307</v>
      </c>
    </row>
    <row r="108" customFormat="false" ht="15.75" hidden="false" customHeight="false" outlineLevel="0" collapsed="false">
      <c r="C108" s="10" t="n">
        <v>107</v>
      </c>
      <c r="D108" s="11" t="s">
        <v>287</v>
      </c>
      <c r="E108" s="11" t="s">
        <v>288</v>
      </c>
      <c r="F108" s="8" t="s">
        <v>21</v>
      </c>
      <c r="G108" s="8" t="s">
        <v>272</v>
      </c>
      <c r="H108" s="11" t="s">
        <v>3184</v>
      </c>
      <c r="I108" s="8" t="s">
        <v>273</v>
      </c>
      <c r="J108" s="8" t="s">
        <v>3360</v>
      </c>
    </row>
    <row r="109" customFormat="false" ht="15.75" hidden="false" customHeight="false" outlineLevel="0" collapsed="false">
      <c r="C109" s="10" t="n">
        <v>108</v>
      </c>
      <c r="D109" s="11" t="s">
        <v>290</v>
      </c>
      <c r="E109" s="11" t="s">
        <v>291</v>
      </c>
      <c r="F109" s="8" t="s">
        <v>21</v>
      </c>
      <c r="G109" s="8" t="s">
        <v>272</v>
      </c>
      <c r="H109" s="11" t="s">
        <v>3177</v>
      </c>
      <c r="I109" s="8" t="s">
        <v>273</v>
      </c>
      <c r="J109" s="8" t="s">
        <v>3356</v>
      </c>
    </row>
    <row r="110" customFormat="false" ht="15.75" hidden="false" customHeight="false" outlineLevel="0" collapsed="false">
      <c r="C110" s="10" t="n">
        <v>109</v>
      </c>
      <c r="D110" s="11" t="s">
        <v>292</v>
      </c>
      <c r="E110" s="11" t="s">
        <v>293</v>
      </c>
      <c r="F110" s="8" t="s">
        <v>21</v>
      </c>
      <c r="G110" s="8" t="s">
        <v>272</v>
      </c>
      <c r="H110" s="11" t="s">
        <v>3177</v>
      </c>
      <c r="I110" s="8" t="s">
        <v>273</v>
      </c>
      <c r="J110" s="8" t="s">
        <v>3356</v>
      </c>
    </row>
    <row r="111" customFormat="false" ht="15.75" hidden="false" customHeight="false" outlineLevel="0" collapsed="false">
      <c r="C111" s="10" t="n">
        <v>110</v>
      </c>
      <c r="D111" s="11" t="s">
        <v>294</v>
      </c>
      <c r="E111" s="11" t="s">
        <v>295</v>
      </c>
      <c r="F111" s="8" t="s">
        <v>21</v>
      </c>
      <c r="G111" s="8" t="s">
        <v>272</v>
      </c>
      <c r="H111" s="11" t="s">
        <v>3183</v>
      </c>
      <c r="I111" s="8" t="s">
        <v>273</v>
      </c>
      <c r="J111" s="8" t="s">
        <v>3359</v>
      </c>
    </row>
    <row r="112" customFormat="false" ht="15.75" hidden="false" customHeight="false" outlineLevel="0" collapsed="false">
      <c r="C112" s="10" t="n">
        <v>111</v>
      </c>
      <c r="D112" s="11" t="s">
        <v>296</v>
      </c>
      <c r="E112" s="11" t="s">
        <v>297</v>
      </c>
      <c r="F112" s="8" t="s">
        <v>21</v>
      </c>
      <c r="G112" s="8" t="s">
        <v>272</v>
      </c>
      <c r="H112" s="11" t="str">
        <f aca="false">CONCATENATE(LEFT(F112,FIND(" ",F112) - 1),RIGHT(F112,LEN(F112) - (FIND(" ",F112))),"_",LEFT(G112,FIND(" ",G112) - 1),"_",RIGHT(F112,LEN(F112) - (FIND(" ",F112))),"_",LEFT(I112,FIND(" ",I112) - 1),"_",RIGHT(I112,LEN(I112) - (FIND(" ",I112))),"_",J112)</f>
        <v>MasterSetting_General_Setting_Automation_Setting_Purpose</v>
      </c>
      <c r="I112" s="8" t="s">
        <v>298</v>
      </c>
      <c r="J112" s="8" t="s">
        <v>3324</v>
      </c>
    </row>
    <row r="113" customFormat="false" ht="15.75" hidden="false" customHeight="false" outlineLevel="0" collapsed="false">
      <c r="C113" s="10" t="n">
        <v>112</v>
      </c>
      <c r="D113" s="11" t="s">
        <v>299</v>
      </c>
      <c r="E113" s="11" t="s">
        <v>300</v>
      </c>
      <c r="F113" s="8" t="s">
        <v>21</v>
      </c>
      <c r="G113" s="8" t="s">
        <v>272</v>
      </c>
      <c r="H113" s="11" t="str">
        <f aca="false">CONCATENATE(LEFT(F113,FIND(" ",F113) - 1),RIGHT(F113,LEN(F113) - (FIND(" ",F113))),"_",LEFT(G113,FIND(" ",G113) - 1),"_",RIGHT(F113,LEN(F113) - (FIND(" ",F113))),"_",LEFT(I113,FIND(" ",I113) - 1),"_",RIGHT(I113,LEN(I113) - (FIND(" ",I113))),"_",J113)</f>
        <v>MasterSetting_General_Setting_Automation_Setting_Control</v>
      </c>
      <c r="I113" s="8" t="s">
        <v>298</v>
      </c>
      <c r="J113" s="8" t="s">
        <v>3361</v>
      </c>
    </row>
    <row r="114" customFormat="false" ht="15.75" hidden="false" customHeight="false" outlineLevel="0" collapsed="false">
      <c r="C114" s="10" t="n">
        <v>113</v>
      </c>
      <c r="D114" s="11" t="s">
        <v>302</v>
      </c>
      <c r="E114" s="11" t="s">
        <v>303</v>
      </c>
      <c r="F114" s="8" t="s">
        <v>21</v>
      </c>
      <c r="G114" s="8" t="s">
        <v>272</v>
      </c>
      <c r="H114" s="11" t="str">
        <f aca="false">CONCATENATE(LEFT(F114,FIND(" ",F114) - 1),RIGHT(F114,LEN(F114) - (FIND(" ",F114))),"_",LEFT(G114,FIND(" ",G114) - 1),"_",RIGHT(F114,LEN(F114) - (FIND(" ",F114))),"_",LEFT(I114,FIND(" ",I114) - 1),"_",RIGHT(I114,LEN(I114) - (FIND(" ",I114))),"_",J114)</f>
        <v>MasterSetting_General_Setting_Automation_Setting_Enable</v>
      </c>
      <c r="I114" s="8" t="s">
        <v>298</v>
      </c>
      <c r="J114" s="8" t="s">
        <v>3362</v>
      </c>
    </row>
    <row r="115" customFormat="false" ht="15.75" hidden="false" customHeight="false" outlineLevel="0" collapsed="false">
      <c r="C115" s="10" t="n">
        <v>114</v>
      </c>
      <c r="D115" s="11" t="s">
        <v>305</v>
      </c>
      <c r="E115" s="11" t="s">
        <v>306</v>
      </c>
      <c r="F115" s="8" t="s">
        <v>21</v>
      </c>
      <c r="G115" s="8" t="s">
        <v>272</v>
      </c>
      <c r="H115" s="11" t="str">
        <f aca="false">CONCATENATE(LEFT(F115,FIND(" ",F115) - 1),RIGHT(F115,LEN(F115) - (FIND(" ",F115))),"_",LEFT(G115,FIND(" ",G115) - 1),"_",RIGHT(F115,LEN(F115) - (FIND(" ",F115))),"_",LEFT(I115,FIND(" ",I115) - 1),"_",RIGHT(I115,LEN(I115) - (FIND(" ",I115))),"_",J115)</f>
        <v>MasterSetting_General_Setting_Automation_Setting_Determine</v>
      </c>
      <c r="I115" s="8" t="s">
        <v>298</v>
      </c>
      <c r="J115" s="8" t="s">
        <v>3357</v>
      </c>
    </row>
    <row r="116" customFormat="false" ht="15.75" hidden="false" customHeight="false" outlineLevel="0" collapsed="false">
      <c r="C116" s="10" t="n">
        <v>115</v>
      </c>
      <c r="D116" s="11" t="s">
        <v>307</v>
      </c>
      <c r="E116" s="11" t="s">
        <v>308</v>
      </c>
      <c r="F116" s="8" t="s">
        <v>21</v>
      </c>
      <c r="G116" s="8" t="s">
        <v>272</v>
      </c>
      <c r="H116" s="11" t="str">
        <f aca="false">CONCATENATE(LEFT(F116,FIND(" ",F116) - 1),RIGHT(F116,LEN(F116) - (FIND(" ",F116))),"_",LEFT(G116,FIND(" ",G116) - 1),"_",RIGHT(F116,LEN(F116) - (FIND(" ",F116))),"_",LEFT(I116,FIND(" ",I116) - 1),"_",RIGHT(I116,LEN(I116) - (FIND(" ",I116))),"_",J116)</f>
        <v>MasterSetting_General_Setting_Automation_Setting_Update</v>
      </c>
      <c r="I116" s="8" t="s">
        <v>298</v>
      </c>
      <c r="J116" s="8" t="s">
        <v>3305</v>
      </c>
    </row>
    <row r="117" customFormat="false" ht="15.75" hidden="false" customHeight="false" outlineLevel="0" collapsed="false">
      <c r="C117" s="10" t="n">
        <v>116</v>
      </c>
      <c r="D117" s="11" t="s">
        <v>309</v>
      </c>
      <c r="E117" s="11" t="s">
        <v>310</v>
      </c>
      <c r="F117" s="8" t="s">
        <v>21</v>
      </c>
      <c r="G117" s="8" t="s">
        <v>272</v>
      </c>
      <c r="H117" s="11" t="str">
        <f aca="false">CONCATENATE(LEFT(F117,FIND(" ",F117) - 1),RIGHT(F117,LEN(F117) - (FIND(" ",F117))),"_",LEFT(G117,FIND(" ",G117) - 1),"_",RIGHT(F117,LEN(F117) - (FIND(" ",F117))),"_",LEFT(I117,FIND(" ",I117) - 1),"_",RIGHT(I117,LEN(I117) - (FIND(" ",I117))),"_",J117)</f>
        <v>MasterSetting_General_Setting_Automation_Setting_Specify</v>
      </c>
      <c r="I117" s="8" t="s">
        <v>298</v>
      </c>
      <c r="J117" s="8" t="s">
        <v>3363</v>
      </c>
    </row>
    <row r="118" customFormat="false" ht="15.75" hidden="false" customHeight="false" outlineLevel="0" collapsed="false">
      <c r="C118" s="10" t="n">
        <v>117</v>
      </c>
      <c r="D118" s="11" t="s">
        <v>312</v>
      </c>
      <c r="E118" s="11" t="s">
        <v>313</v>
      </c>
      <c r="F118" s="8" t="s">
        <v>21</v>
      </c>
      <c r="G118" s="8" t="s">
        <v>272</v>
      </c>
      <c r="H118" s="11" t="str">
        <f aca="false">CONCATENATE(LEFT(F118,FIND(" ",F118) - 1),RIGHT(F118,LEN(F118) - (FIND(" ",F118))),"_",LEFT(G118,FIND(" ",G118) - 1),"_",RIGHT(F118,LEN(F118) - (FIND(" ",F118))),"_",LEFT(I118,FIND(" ",I118) - 1),"_",RIGHT(I118,LEN(I118) - (FIND(" ",I118))),"_",J118)</f>
        <v>MasterSetting_General_Setting_Automation_Setting_Scenario</v>
      </c>
      <c r="I118" s="8" t="s">
        <v>298</v>
      </c>
      <c r="J118" s="8" t="s">
        <v>3364</v>
      </c>
    </row>
    <row r="119" customFormat="false" ht="15.75" hidden="false" customHeight="false" outlineLevel="0" collapsed="false">
      <c r="C119" s="10" t="n">
        <v>118</v>
      </c>
      <c r="D119" s="11" t="s">
        <v>315</v>
      </c>
      <c r="E119" s="11" t="s">
        <v>316</v>
      </c>
      <c r="F119" s="8" t="s">
        <v>21</v>
      </c>
      <c r="G119" s="8" t="s">
        <v>272</v>
      </c>
      <c r="H119" s="11" t="str">
        <f aca="false">CONCATENATE(LEFT(F119,FIND(" ",F119) - 1),RIGHT(F119,LEN(F119) - (FIND(" ",F119))),"_",LEFT(G119,FIND(" ",G119) - 1),"_",RIGHT(F119,LEN(F119) - (FIND(" ",F119))),"_",LEFT(I119,FIND(" ",I119) - 1),"_",RIGHT(I119,LEN(I119) - (FIND(" ",I119))),"_",J119)</f>
        <v>MasterSetting_General_Setting_Automation_Setting_Improve</v>
      </c>
      <c r="I119" s="8" t="s">
        <v>298</v>
      </c>
      <c r="J119" s="8" t="s">
        <v>3365</v>
      </c>
    </row>
    <row r="120" customFormat="false" ht="15.75" hidden="false" customHeight="false" outlineLevel="0" collapsed="false">
      <c r="C120" s="10" t="n">
        <v>119</v>
      </c>
      <c r="D120" s="11" t="s">
        <v>317</v>
      </c>
      <c r="E120" s="11" t="s">
        <v>318</v>
      </c>
      <c r="F120" s="8" t="s">
        <v>21</v>
      </c>
      <c r="G120" s="8" t="s">
        <v>272</v>
      </c>
      <c r="H120" s="11" t="str">
        <f aca="false">CONCATENATE(LEFT(F120,FIND(" ",F120) - 1),RIGHT(F120,LEN(F120) - (FIND(" ",F120))),"_",LEFT(G120,FIND(" ",G120) - 1),"_",RIGHT(F120,LEN(F120) - (FIND(" ",F120))),"_",LEFT(I120,FIND(" ",I120) - 1),"_",RIGHT(I120,LEN(I120) - (FIND(" ",I120))),"_",J120)</f>
        <v>MasterSetting_General_Setting_Automation_Setting_Respond</v>
      </c>
      <c r="I120" s="8" t="s">
        <v>298</v>
      </c>
      <c r="J120" s="8" t="s">
        <v>3366</v>
      </c>
    </row>
    <row r="121" customFormat="false" ht="15.75" hidden="false" customHeight="false" outlineLevel="0" collapsed="false">
      <c r="C121" s="10" t="n">
        <v>120</v>
      </c>
      <c r="D121" s="11" t="s">
        <v>319</v>
      </c>
      <c r="E121" s="11" t="s">
        <v>320</v>
      </c>
      <c r="F121" s="8" t="s">
        <v>21</v>
      </c>
      <c r="G121" s="8" t="s">
        <v>272</v>
      </c>
      <c r="H121" s="11" t="str">
        <f aca="false">CONCATENATE(LEFT(F121,FIND(" ",F121) - 1),RIGHT(F121,LEN(F121) - (FIND(" ",F121))),"_",LEFT(G121,FIND(" ",G121) - 1),"_",RIGHT(F121,LEN(F121) - (FIND(" ",F121))),"_",LEFT(I121,FIND(" ",I121) - 1),"_",RIGHT(I121,LEN(I121) - (FIND(" ",I121))),"_",J121)</f>
        <v>MasterSetting_General_Setting_Automation_Setting_Considerations</v>
      </c>
      <c r="I121" s="8" t="s">
        <v>298</v>
      </c>
      <c r="J121" s="8" t="s">
        <v>3367</v>
      </c>
    </row>
    <row r="122" customFormat="false" ht="15.75" hidden="false" customHeight="false" outlineLevel="0" collapsed="false">
      <c r="C122" s="10" t="n">
        <v>121</v>
      </c>
      <c r="D122" s="11" t="s">
        <v>321</v>
      </c>
      <c r="E122" s="11" t="s">
        <v>322</v>
      </c>
      <c r="F122" s="8" t="s">
        <v>21</v>
      </c>
      <c r="G122" s="8" t="s">
        <v>272</v>
      </c>
      <c r="H122" s="11" t="str">
        <f aca="false">CONCATENATE(LEFT(F122,FIND(" ",F122) - 1),RIGHT(F122,LEN(F122) - (FIND(" ",F122))),"_",LEFT(G122,FIND(" ",G122) - 1),"_",RIGHT(F122,LEN(F122) - (FIND(" ",F122))),"_",LEFT(I122,FIND(" ",I122) - 1),"_",RIGHT(I122,LEN(I122) - (FIND(" ",I122))),"_",J122)</f>
        <v>MasterSetting_General_Setting_Help_Setting_Enable</v>
      </c>
      <c r="I122" s="8" t="s">
        <v>323</v>
      </c>
      <c r="J122" s="8" t="s">
        <v>3362</v>
      </c>
    </row>
    <row r="123" customFormat="false" ht="15.75" hidden="false" customHeight="false" outlineLevel="0" collapsed="false">
      <c r="C123" s="10" t="n">
        <v>122</v>
      </c>
      <c r="D123" s="11" t="s">
        <v>324</v>
      </c>
      <c r="E123" s="11" t="s">
        <v>325</v>
      </c>
      <c r="F123" s="8" t="s">
        <v>21</v>
      </c>
      <c r="G123" s="8" t="s">
        <v>272</v>
      </c>
      <c r="H123" s="11" t="str">
        <f aca="false">CONCATENATE(LEFT(F123,FIND(" ",F123) - 1),RIGHT(F123,LEN(F123) - (FIND(" ",F123))),"_",LEFT(G123,FIND(" ",G123) - 1),"_",RIGHT(F123,LEN(F123) - (FIND(" ",F123))),"_",LEFT(I123,FIND(" ",I123) - 1),"_",RIGHT(I123,LEN(I123) - (FIND(" ",I123))),"_",J123)</f>
        <v>MasterSetting_General_Setting_Help_Setting_Affect</v>
      </c>
      <c r="I123" s="8" t="s">
        <v>323</v>
      </c>
      <c r="J123" s="8" t="s">
        <v>3316</v>
      </c>
    </row>
    <row r="124" customFormat="false" ht="15.75" hidden="false" customHeight="false" outlineLevel="0" collapsed="false">
      <c r="C124" s="10" t="n">
        <v>123</v>
      </c>
      <c r="D124" s="11" t="s">
        <v>326</v>
      </c>
      <c r="E124" s="11" t="s">
        <v>327</v>
      </c>
      <c r="F124" s="8" t="s">
        <v>21</v>
      </c>
      <c r="G124" s="8" t="s">
        <v>272</v>
      </c>
      <c r="H124" s="11" t="str">
        <f aca="false">CONCATENATE(LEFT(F124,FIND(" ",F124) - 1),RIGHT(F124,LEN(F124) - (FIND(" ",F124))),"_",LEFT(G124,FIND(" ",G124) - 1),"_",RIGHT(F124,LEN(F124) - (FIND(" ",F124))),"_",LEFT(I124,FIND(" ",I124) - 1),"_",RIGHT(I124,LEN(I124) - (FIND(" ",I124))),"_",J124)</f>
        <v>MasterSetting_General_Setting_Help_Setting_Steps</v>
      </c>
      <c r="I124" s="8" t="s">
        <v>323</v>
      </c>
      <c r="J124" s="8" t="s">
        <v>3188</v>
      </c>
    </row>
    <row r="125" customFormat="false" ht="15.75" hidden="false" customHeight="false" outlineLevel="0" collapsed="false">
      <c r="C125" s="10" t="n">
        <v>124</v>
      </c>
      <c r="D125" s="11" t="s">
        <v>328</v>
      </c>
      <c r="E125" s="11" t="s">
        <v>329</v>
      </c>
      <c r="F125" s="8" t="s">
        <v>21</v>
      </c>
      <c r="G125" s="8" t="s">
        <v>272</v>
      </c>
      <c r="H125" s="11" t="str">
        <f aca="false">CONCATENATE(LEFT(F125,FIND(" ",F125) - 1),RIGHT(F125,LEN(F125) - (FIND(" ",F125))),"_",LEFT(G125,FIND(" ",G125) - 1),"_",RIGHT(F125,LEN(F125) - (FIND(" ",F125))),"_",LEFT(I125,FIND(" ",I125) - 1),"_",RIGHT(I125,LEN(I125) - (FIND(" ",I125))),"_",J125)</f>
        <v>MasterSetting_General_Setting_Help_Setting_Enabled</v>
      </c>
      <c r="I125" s="8" t="s">
        <v>323</v>
      </c>
      <c r="J125" s="8" t="s">
        <v>3368</v>
      </c>
    </row>
    <row r="126" customFormat="false" ht="15.75" hidden="false" customHeight="false" outlineLevel="0" collapsed="false">
      <c r="C126" s="10" t="n">
        <v>125</v>
      </c>
      <c r="D126" s="11" t="s">
        <v>330</v>
      </c>
      <c r="E126" s="11" t="s">
        <v>331</v>
      </c>
      <c r="F126" s="8" t="s">
        <v>21</v>
      </c>
      <c r="G126" s="8" t="s">
        <v>272</v>
      </c>
      <c r="H126" s="11" t="str">
        <f aca="false">CONCATENATE(LEFT(F126,FIND(" ",F126) - 1),RIGHT(F126,LEN(F126) - (FIND(" ",F126))),"_",LEFT(G126,FIND(" ",G126) - 1),"_",RIGHT(F126,LEN(F126) - (FIND(" ",F126))),"_",LEFT(I126,FIND(" ",I126) - 1),"_",RIGHT(I126,LEN(I126) - (FIND(" ",I126))),"_",J126)</f>
        <v>MasterSetting_General_Setting_Help_Setting_Drawbacks</v>
      </c>
      <c r="I126" s="8" t="s">
        <v>323</v>
      </c>
      <c r="J126" s="8" t="s">
        <v>3369</v>
      </c>
    </row>
    <row r="127" customFormat="false" ht="15.75" hidden="false" customHeight="false" outlineLevel="0" collapsed="false">
      <c r="C127" s="10" t="n">
        <v>126</v>
      </c>
      <c r="D127" s="11" t="s">
        <v>332</v>
      </c>
      <c r="E127" s="11" t="s">
        <v>333</v>
      </c>
      <c r="F127" s="8" t="s">
        <v>21</v>
      </c>
      <c r="G127" s="8" t="s">
        <v>272</v>
      </c>
      <c r="H127" s="11" t="str">
        <f aca="false">CONCATENATE(LEFT(F127,FIND(" ",F127) - 1),RIGHT(F127,LEN(F127) - (FIND(" ",F127))),"_",LEFT(G127,FIND(" ",G127) - 1),"_",RIGHT(F127,LEN(F127) - (FIND(" ",F127))),"_",LEFT(I127,FIND(" ",I127) - 1),"_",RIGHT(I127,LEN(I127) - (FIND(" ",I127))),"_",J127)</f>
        <v>MasterSetting_General_Setting_Help_Setting_Customize</v>
      </c>
      <c r="I127" s="8" t="s">
        <v>323</v>
      </c>
      <c r="J127" s="8" t="s">
        <v>3307</v>
      </c>
    </row>
    <row r="128" customFormat="false" ht="15.75" hidden="false" customHeight="false" outlineLevel="0" collapsed="false">
      <c r="C128" s="10" t="n">
        <v>127</v>
      </c>
      <c r="D128" s="11" t="s">
        <v>334</v>
      </c>
      <c r="E128" s="11" t="s">
        <v>335</v>
      </c>
      <c r="F128" s="8" t="s">
        <v>21</v>
      </c>
      <c r="G128" s="8" t="s">
        <v>272</v>
      </c>
      <c r="H128" s="11" t="str">
        <f aca="false">CONCATENATE(LEFT(F128,FIND(" ",F128) - 1),RIGHT(F128,LEN(F128) - (FIND(" ",F128))),"_",LEFT(G128,FIND(" ",G128) - 1),"_",RIGHT(F128,LEN(F128) - (FIND(" ",F128))),"_",LEFT(I128,FIND(" ",I128) - 1),"_",RIGHT(I128,LEN(I128) - (FIND(" ",I128))),"_",J128)</f>
        <v>MasterSetting_General_Setting_Help_Setting_Support</v>
      </c>
      <c r="I128" s="8" t="s">
        <v>323</v>
      </c>
      <c r="J128" s="8" t="s">
        <v>3370</v>
      </c>
    </row>
    <row r="129" customFormat="false" ht="15.75" hidden="false" customHeight="false" outlineLevel="0" collapsed="false">
      <c r="C129" s="10" t="n">
        <v>128</v>
      </c>
      <c r="D129" s="11" t="s">
        <v>337</v>
      </c>
      <c r="E129" s="11" t="s">
        <v>338</v>
      </c>
      <c r="F129" s="8" t="s">
        <v>21</v>
      </c>
      <c r="G129" s="8" t="s">
        <v>272</v>
      </c>
      <c r="H129" s="11" t="str">
        <f aca="false">CONCATENATE(LEFT(F129,FIND(" ",F129) - 1),RIGHT(F129,LEN(F129) - (FIND(" ",F129))),"_",LEFT(G129,FIND(" ",G129) - 1),"_",RIGHT(F129,LEN(F129) - (FIND(" ",F129))),"_",LEFT(I129,FIND(" ",I129) - 1),"_",RIGHT(I129,LEN(I129) - (FIND(" ",I129))),"_",J129)</f>
        <v>MasterSetting_General_Setting_Help_Setting_Issue</v>
      </c>
      <c r="I129" s="8" t="s">
        <v>323</v>
      </c>
      <c r="J129" s="8" t="s">
        <v>3309</v>
      </c>
    </row>
    <row r="130" customFormat="false" ht="15.75" hidden="false" customHeight="false" outlineLevel="0" collapsed="false">
      <c r="C130" s="10" t="n">
        <v>129</v>
      </c>
      <c r="D130" s="11" t="s">
        <v>339</v>
      </c>
      <c r="E130" s="11" t="s">
        <v>340</v>
      </c>
      <c r="F130" s="8" t="s">
        <v>21</v>
      </c>
      <c r="G130" s="8" t="s">
        <v>272</v>
      </c>
      <c r="H130" s="11" t="str">
        <f aca="false">CONCATENATE(LEFT(F130,FIND(" ",F130) - 1),RIGHT(F130,LEN(F130) - (FIND(" ",F130))),"_",LEFT(G130,FIND(" ",G130) - 1),"_",RIGHT(F130,LEN(F130) - (FIND(" ",F130))),"_",LEFT(I130,FIND(" ",I130) - 1),"_",RIGHT(I130,LEN(I130) - (FIND(" ",I130))),"_",J130)</f>
        <v>MasterSetting_General_Setting_Help_Setting_Help</v>
      </c>
      <c r="I130" s="8" t="s">
        <v>323</v>
      </c>
      <c r="J130" s="8" t="s">
        <v>3371</v>
      </c>
    </row>
    <row r="131" customFormat="false" ht="15.75" hidden="false" customHeight="false" outlineLevel="0" collapsed="false">
      <c r="C131" s="10" t="n">
        <v>130</v>
      </c>
      <c r="D131" s="11" t="s">
        <v>341</v>
      </c>
      <c r="E131" s="11" t="s">
        <v>342</v>
      </c>
      <c r="F131" s="8" t="s">
        <v>21</v>
      </c>
      <c r="G131" s="8" t="s">
        <v>272</v>
      </c>
      <c r="H131" s="11" t="str">
        <f aca="false">CONCATENATE(LEFT(F131,FIND(" ",F131) - 1),RIGHT(F131,LEN(F131) - (FIND(" ",F131))),"_",LEFT(G131,FIND(" ",G131) - 1),"_",RIGHT(F131,LEN(F131) - (FIND(" ",F131))),"_",LEFT(I131,FIND(" ",I131) - 1),"_",RIGHT(I131,LEN(I131) - (FIND(" ",I131))),"_",J131)</f>
        <v>MasterSetting_General_Setting_Help_Setting_Provide</v>
      </c>
      <c r="I131" s="8" t="s">
        <v>323</v>
      </c>
      <c r="J131" s="8" t="s">
        <v>3310</v>
      </c>
    </row>
    <row r="132" customFormat="false" ht="15.75" hidden="false" customHeight="false" outlineLevel="0" collapsed="false">
      <c r="C132" s="10" t="n">
        <v>131</v>
      </c>
      <c r="D132" s="11" t="s">
        <v>343</v>
      </c>
      <c r="E132" s="11" t="s">
        <v>344</v>
      </c>
      <c r="F132" s="8" t="s">
        <v>21</v>
      </c>
      <c r="G132" s="8" t="s">
        <v>345</v>
      </c>
      <c r="H132" s="11" t="str">
        <f aca="false">CONCATENATE(LEFT(F132,FIND(" ",F132) - 1),RIGHT(F132,LEN(F132) - (FIND(" ",F132))),"_",LEFT(G132,FIND(" ",G132) - 1),"_",RIGHT(F132,LEN(F132) - (FIND(" ",F132))),"_",LEFT(I132,FIND(" ",I132) - 1),"_",RIGHT(I132,LEN(I132) - (FIND(" ",I132))),"_",J132)</f>
        <v>MasterSetting_Integration_Setting_SMS_Gateway_Enable</v>
      </c>
      <c r="I132" s="10" t="s">
        <v>346</v>
      </c>
      <c r="J132" s="8" t="s">
        <v>3362</v>
      </c>
    </row>
    <row r="133" customFormat="false" ht="15.75" hidden="false" customHeight="false" outlineLevel="0" collapsed="false">
      <c r="C133" s="10" t="n">
        <v>132</v>
      </c>
      <c r="D133" s="11" t="s">
        <v>347</v>
      </c>
      <c r="E133" s="11" t="s">
        <v>348</v>
      </c>
      <c r="F133" s="8" t="s">
        <v>21</v>
      </c>
      <c r="G133" s="8" t="s">
        <v>345</v>
      </c>
      <c r="H133" s="11" t="str">
        <f aca="false">CONCATENATE(LEFT(F133,FIND(" ",F133) - 1),RIGHT(F133,LEN(F133) - (FIND(" ",F133))),"_",LEFT(G133,FIND(" ",G133) - 1),"_",RIGHT(F133,LEN(F133) - (FIND(" ",F133))),"_",LEFT(I133,FIND(" ",I133) - 1),"_",RIGHT(I133,LEN(I133) - (FIND(" ",I133))),"_",J133)</f>
        <v>MasterSetting_Integration_Setting_SMS_Gateway_Recharge</v>
      </c>
      <c r="I133" s="10" t="s">
        <v>346</v>
      </c>
      <c r="J133" s="8" t="s">
        <v>3372</v>
      </c>
    </row>
    <row r="134" customFormat="false" ht="15.75" hidden="false" customHeight="false" outlineLevel="0" collapsed="false">
      <c r="C134" s="10" t="n">
        <v>133</v>
      </c>
      <c r="D134" s="11" t="s">
        <v>350</v>
      </c>
      <c r="E134" s="11" t="s">
        <v>351</v>
      </c>
      <c r="F134" s="8" t="s">
        <v>21</v>
      </c>
      <c r="G134" s="8" t="s">
        <v>345</v>
      </c>
      <c r="H134" s="11" t="str">
        <f aca="false">CONCATENATE(LEFT(F134,FIND(" ",F134) - 1),RIGHT(F134,LEN(F134) - (FIND(" ",F134))),"_",LEFT(G134,FIND(" ",G134) - 1),"_",RIGHT(F134,LEN(F134) - (FIND(" ",F134))),"_",LEFT(I134,FIND(" ",I134) - 1),"_",RIGHT(I134,LEN(I134) - (FIND(" ",I134))),"_",J134)</f>
        <v>MasterSetting_Integration_Setting_SMS_Gateway_Available</v>
      </c>
      <c r="I134" s="10" t="s">
        <v>346</v>
      </c>
      <c r="J134" s="10" t="s">
        <v>3355</v>
      </c>
    </row>
    <row r="135" customFormat="false" ht="15.75" hidden="false" customHeight="false" outlineLevel="0" collapsed="false">
      <c r="C135" s="10" t="n">
        <v>134</v>
      </c>
      <c r="D135" s="11" t="s">
        <v>352</v>
      </c>
      <c r="E135" s="11" t="s">
        <v>353</v>
      </c>
      <c r="F135" s="8" t="s">
        <v>21</v>
      </c>
      <c r="G135" s="8" t="s">
        <v>345</v>
      </c>
      <c r="H135" s="11" t="str">
        <f aca="false">CONCATENATE(LEFT(F135,FIND(" ",F135) - 1),RIGHT(F135,LEN(F135) - (FIND(" ",F135))),"_",LEFT(G135,FIND(" ",G135) - 1),"_",RIGHT(F135,LEN(F135) - (FIND(" ",F135))),"_",LEFT(I135,FIND(" ",I135) - 1),"_",RIGHT(I135,LEN(I135) - (FIND(" ",I135))),"_",J135)</f>
        <v>MasterSetting_Integration_Setting_SMS_Gateway_Included</v>
      </c>
      <c r="I135" s="10" t="s">
        <v>346</v>
      </c>
      <c r="J135" s="10" t="s">
        <v>3350</v>
      </c>
    </row>
    <row r="136" customFormat="false" ht="15.75" hidden="false" customHeight="false" outlineLevel="0" collapsed="false">
      <c r="C136" s="10" t="n">
        <v>135</v>
      </c>
      <c r="D136" s="11" t="s">
        <v>354</v>
      </c>
      <c r="E136" s="11" t="s">
        <v>355</v>
      </c>
      <c r="F136" s="8" t="s">
        <v>21</v>
      </c>
      <c r="G136" s="8" t="s">
        <v>345</v>
      </c>
      <c r="H136" s="11" t="str">
        <f aca="false">CONCATENATE(LEFT(F136,FIND(" ",F136) - 1),RIGHT(F136,LEN(F136) - (FIND(" ",F136))),"_",LEFT(G136,FIND(" ",G136) - 1),"_",RIGHT(F136,LEN(F136) - (FIND(" ",F136))),"_",LEFT(I136,FIND(" ",I136) - 1),"_",RIGHT(I136,LEN(I136) - (FIND(" ",I136))),"_",J136)</f>
        <v>MasterSetting_Integration_Setting_SMS_Gateway_Locate</v>
      </c>
      <c r="I136" s="10" t="s">
        <v>346</v>
      </c>
      <c r="J136" s="10" t="s">
        <v>3373</v>
      </c>
    </row>
    <row r="137" customFormat="false" ht="15.75" hidden="false" customHeight="false" outlineLevel="0" collapsed="false">
      <c r="C137" s="10" t="n">
        <v>136</v>
      </c>
      <c r="D137" s="11" t="s">
        <v>356</v>
      </c>
      <c r="E137" s="11" t="s">
        <v>357</v>
      </c>
      <c r="F137" s="8" t="s">
        <v>21</v>
      </c>
      <c r="G137" s="8" t="s">
        <v>345</v>
      </c>
      <c r="H137" s="11" t="str">
        <f aca="false">CONCATENATE(LEFT(F137,FIND(" ",F137) - 1),RIGHT(F137,LEN(F137) - (FIND(" ",F137))),"_",LEFT(G137,FIND(" ",G137) - 1),"_",RIGHT(F137,LEN(F137) - (FIND(" ",F137))),"_",LEFT(I137,FIND(" ",I137) - 1),"_",RIGHT(I137,LEN(I137) - (FIND(" ",I137))),"_",J137)</f>
        <v>MasterSetting_Integration_Setting_SMS_Gateway_Purpose</v>
      </c>
      <c r="I137" s="10" t="s">
        <v>346</v>
      </c>
      <c r="J137" s="10" t="s">
        <v>3324</v>
      </c>
    </row>
    <row r="138" customFormat="false" ht="15.75" hidden="false" customHeight="false" outlineLevel="0" collapsed="false">
      <c r="C138" s="10" t="n">
        <v>137</v>
      </c>
      <c r="D138" s="11" t="s">
        <v>358</v>
      </c>
      <c r="E138" s="11" t="s">
        <v>359</v>
      </c>
      <c r="F138" s="8" t="s">
        <v>21</v>
      </c>
      <c r="G138" s="8" t="s">
        <v>345</v>
      </c>
      <c r="H138" s="11" t="str">
        <f aca="false">CONCATENATE(LEFT(F138,FIND(" ",F138) - 1),RIGHT(F138,LEN(F138) - (FIND(" ",F138))),"_",LEFT(G138,FIND(" ",G138) - 1),"_",RIGHT(F138,LEN(F138) - (FIND(" ",F138))),"_",LEFT(I138,FIND(" ",I138) - 1),"_",RIGHT(I138,LEN(I138) - (FIND(" ",I138))),"_",J138)</f>
        <v>MasterSetting_Integration_Setting_SMS_Gateway_Important</v>
      </c>
      <c r="I138" s="10" t="s">
        <v>346</v>
      </c>
      <c r="J138" s="10" t="s">
        <v>3374</v>
      </c>
    </row>
    <row r="139" customFormat="false" ht="15.75" hidden="false" customHeight="false" outlineLevel="0" collapsed="false">
      <c r="C139" s="10" t="n">
        <v>138</v>
      </c>
      <c r="D139" s="11" t="s">
        <v>361</v>
      </c>
      <c r="E139" s="11" t="s">
        <v>362</v>
      </c>
      <c r="F139" s="8" t="s">
        <v>21</v>
      </c>
      <c r="G139" s="8" t="s">
        <v>345</v>
      </c>
      <c r="H139" s="11" t="str">
        <f aca="false">CONCATENATE(LEFT(F139,FIND(" ",F139) - 1),RIGHT(F139,LEN(F139) - (FIND(" ",F139))),"_",LEFT(G139,FIND(" ",G139) - 1),"_",RIGHT(F139,LEN(F139) - (FIND(" ",F139))),"_",LEFT(I139,FIND(" ",I139) - 1),"_",RIGHT(I139,LEN(I139) - (FIND(" ",I139))),"_",J139)</f>
        <v>MasterSetting_Integration_Setting_SMS_Gateway_Change</v>
      </c>
      <c r="I139" s="10" t="s">
        <v>346</v>
      </c>
      <c r="J139" s="10" t="s">
        <v>3311</v>
      </c>
    </row>
    <row r="140" customFormat="false" ht="15.75" hidden="false" customHeight="false" outlineLevel="0" collapsed="false">
      <c r="C140" s="10" t="n">
        <v>139</v>
      </c>
      <c r="D140" s="11" t="s">
        <v>363</v>
      </c>
      <c r="E140" s="11" t="s">
        <v>364</v>
      </c>
      <c r="F140" s="8" t="s">
        <v>21</v>
      </c>
      <c r="G140" s="8" t="s">
        <v>345</v>
      </c>
      <c r="H140" s="11" t="str">
        <f aca="false">CONCATENATE(LEFT(F140,FIND(" ",F140) - 1),RIGHT(F140,LEN(F140) - (FIND(" ",F140))),"_",LEFT(G140,FIND(" ",G140) - 1),"_",RIGHT(F140,LEN(F140) - (FIND(" ",F140))),"_",LEFT(I140,FIND(" ",I140) - 1),"_",RIGHT(I140,LEN(I140) - (FIND(" ",I140))),"_",J140)</f>
        <v>MasterSetting_Integration_Setting_SMS_Gateway_Check</v>
      </c>
      <c r="I140" s="10" t="s">
        <v>346</v>
      </c>
      <c r="J140" s="10" t="s">
        <v>3314</v>
      </c>
    </row>
    <row r="141" customFormat="false" ht="15.75" hidden="false" customHeight="false" outlineLevel="0" collapsed="false">
      <c r="C141" s="10" t="n">
        <v>140</v>
      </c>
      <c r="D141" s="11" t="s">
        <v>365</v>
      </c>
      <c r="E141" s="11" t="s">
        <v>366</v>
      </c>
      <c r="F141" s="8" t="s">
        <v>21</v>
      </c>
      <c r="G141" s="8" t="s">
        <v>345</v>
      </c>
      <c r="H141" s="11" t="str">
        <f aca="false">CONCATENATE(LEFT(F141,FIND(" ",F141) - 1),RIGHT(F141,LEN(F141) - (FIND(" ",F141))),"_",LEFT(G141,FIND(" ",G141) - 1),"_",RIGHT(F141,LEN(F141) - (FIND(" ",F141))),"_",LEFT(I141,FIND(" ",I141) - 1),"_",RIGHT(I141,LEN(I141) - (FIND(" ",I141))),"_",J141)</f>
        <v>MasterSetting_Integration_Setting_SMS_Gateway_Happen</v>
      </c>
      <c r="I141" s="10" t="s">
        <v>346</v>
      </c>
      <c r="J141" s="10" t="s">
        <v>3375</v>
      </c>
    </row>
    <row r="142" customFormat="false" ht="15.75" hidden="false" customHeight="false" outlineLevel="0" collapsed="false">
      <c r="C142" s="10" t="n">
        <v>141</v>
      </c>
      <c r="D142" s="11" t="s">
        <v>368</v>
      </c>
      <c r="E142" s="11" t="s">
        <v>369</v>
      </c>
      <c r="F142" s="8" t="s">
        <v>21</v>
      </c>
      <c r="G142" s="8" t="s">
        <v>370</v>
      </c>
      <c r="H142" s="11" t="str">
        <f aca="false">CONCATENATE(LEFT(F142, FIND(" ", F142) - 1), RIGHT(F142, LEN(F142) - FIND(" ", F142)), "_", LEFT(G142, FIND(" ", G142) - 1), "_", RIGHT(F142, LEN(F142) - FIND(" ", F142)), "_", I142, "_", J142)</f>
        <v>MasterSetting_Transportation_Setting_Map_Available</v>
      </c>
      <c r="I142" s="10" t="s">
        <v>219</v>
      </c>
      <c r="J142" s="10" t="s">
        <v>3355</v>
      </c>
    </row>
    <row r="143" customFormat="false" ht="15.75" hidden="false" customHeight="false" outlineLevel="0" collapsed="false">
      <c r="C143" s="10" t="n">
        <v>142</v>
      </c>
      <c r="D143" s="11" t="s">
        <v>227</v>
      </c>
      <c r="E143" s="11" t="s">
        <v>371</v>
      </c>
      <c r="F143" s="8" t="s">
        <v>21</v>
      </c>
      <c r="G143" s="8" t="s">
        <v>370</v>
      </c>
      <c r="H143" s="11" t="str">
        <f aca="false">CONCATENATE(LEFT(F143, FIND(" ", F143) - 1), RIGHT(F143, LEN(F143) - FIND(" ", F143)), "_", LEFT(G143, FIND(" ", G143) - 1), "_", RIGHT(F143, LEN(F143) - FIND(" ", F143)), "_", I143, "_", J143)</f>
        <v>MasterSetting_Transportation_Setting_Map_Edit</v>
      </c>
      <c r="I143" s="10" t="s">
        <v>219</v>
      </c>
      <c r="J143" s="10" t="s">
        <v>3338</v>
      </c>
    </row>
    <row r="144" customFormat="false" ht="15.75" hidden="false" customHeight="false" outlineLevel="0" collapsed="false">
      <c r="C144" s="10" t="n">
        <v>143</v>
      </c>
      <c r="D144" s="11" t="s">
        <v>372</v>
      </c>
      <c r="E144" s="11" t="s">
        <v>373</v>
      </c>
      <c r="F144" s="8" t="s">
        <v>21</v>
      </c>
      <c r="G144" s="8" t="s">
        <v>370</v>
      </c>
      <c r="H144" s="11" t="str">
        <f aca="false">CONCATENATE(LEFT(F144, FIND(" ", F144) - 1), RIGHT(F144, LEN(F144) - FIND(" ", F144)), "_", LEFT(G144, FIND(" ", G144) - 1), "_", RIGHT(F144, LEN(F144) - FIND(" ", F144)), "_", I144, "_", J144)</f>
        <v>MasterSetting_Transportation_Setting_Map_Delete</v>
      </c>
      <c r="I144" s="10" t="s">
        <v>219</v>
      </c>
      <c r="J144" s="10" t="s">
        <v>3346</v>
      </c>
    </row>
    <row r="145" customFormat="false" ht="15.75" hidden="false" customHeight="false" outlineLevel="0" collapsed="false">
      <c r="C145" s="10" t="n">
        <v>144</v>
      </c>
      <c r="D145" s="11" t="s">
        <v>374</v>
      </c>
      <c r="E145" s="11" t="s">
        <v>375</v>
      </c>
      <c r="F145" s="8" t="s">
        <v>21</v>
      </c>
      <c r="G145" s="8" t="s">
        <v>370</v>
      </c>
      <c r="H145" s="11" t="str">
        <f aca="false">CONCATENATE(LEFT(F145, FIND(" ", F145) - 1), RIGHT(F145, LEN(F145) - FIND(" ", F145)), "_", LEFT(G145, FIND(" ", G145) - 1), "_", RIGHT(F145, LEN(F145) - FIND(" ", F145)), "_", I145, "_", J145)</f>
        <v>MasterSetting_Transportation_Setting_Map_Benefits</v>
      </c>
      <c r="I145" s="10" t="s">
        <v>219</v>
      </c>
      <c r="J145" s="10" t="s">
        <v>3376</v>
      </c>
    </row>
    <row r="146" customFormat="false" ht="15.75" hidden="false" customHeight="false" outlineLevel="0" collapsed="false">
      <c r="C146" s="10" t="n">
        <v>145</v>
      </c>
      <c r="D146" s="11" t="s">
        <v>376</v>
      </c>
      <c r="E146" s="11" t="s">
        <v>377</v>
      </c>
      <c r="F146" s="8" t="s">
        <v>21</v>
      </c>
      <c r="G146" s="8" t="s">
        <v>370</v>
      </c>
      <c r="H146" s="11" t="str">
        <f aca="false">CONCATENATE(LEFT(F146, FIND(" ", F146) - 1), RIGHT(F146, LEN(F146) - FIND(" ", F146)), "_", LEFT(G146, FIND(" ", G146) - 1), "_", RIGHT(F146, LEN(F146) - FIND(" ", F146)), "_", I146, "_", J146)</f>
        <v>MasterSetting_Transportation_Setting_Map_Selection</v>
      </c>
      <c r="I146" s="10" t="s">
        <v>219</v>
      </c>
      <c r="J146" s="10" t="s">
        <v>3377</v>
      </c>
    </row>
    <row r="147" customFormat="false" ht="15.75" hidden="false" customHeight="false" outlineLevel="0" collapsed="false">
      <c r="C147" s="10" t="n">
        <v>146</v>
      </c>
      <c r="D147" s="11" t="s">
        <v>378</v>
      </c>
      <c r="E147" s="11" t="s">
        <v>379</v>
      </c>
      <c r="F147" s="8" t="s">
        <v>21</v>
      </c>
      <c r="G147" s="8" t="s">
        <v>370</v>
      </c>
      <c r="H147" s="11" t="str">
        <f aca="false">CONCATENATE(LEFT(F147, FIND(" ", F147) - 1), RIGHT(F147, LEN(F147) - FIND(" ", F147)), "_", LEFT(G147, FIND(" ", G147) - 1), "_", RIGHT(F147, LEN(F147) - FIND(" ", F147)), "_", I147, "_", J147)</f>
        <v>MasterSetting_Transportation_Setting_Map_Scenario</v>
      </c>
      <c r="I147" s="10" t="s">
        <v>219</v>
      </c>
      <c r="J147" s="10" t="s">
        <v>3364</v>
      </c>
    </row>
    <row r="148" customFormat="false" ht="15.75" hidden="false" customHeight="false" outlineLevel="0" collapsed="false">
      <c r="C148" s="10" t="n">
        <v>147</v>
      </c>
      <c r="D148" s="11" t="s">
        <v>380</v>
      </c>
      <c r="E148" s="11" t="s">
        <v>381</v>
      </c>
      <c r="F148" s="8" t="s">
        <v>21</v>
      </c>
      <c r="G148" s="8" t="s">
        <v>370</v>
      </c>
      <c r="H148" s="11" t="str">
        <f aca="false">CONCATENATE(LEFT(F148, FIND(" ", F148) - 1), RIGHT(F148, LEN(F148) - FIND(" ", F148)), "_", LEFT(G148, FIND(" ", G148) - 1), "_", RIGHT(F148, LEN(F148) - FIND(" ", F148)), "_", I148, "_", J148)</f>
        <v>MasterSetting_Transportation_Setting_Map_Mark</v>
      </c>
      <c r="I148" s="10" t="s">
        <v>219</v>
      </c>
      <c r="J148" s="10" t="s">
        <v>3378</v>
      </c>
    </row>
    <row r="149" customFormat="false" ht="15.75" hidden="false" customHeight="false" outlineLevel="0" collapsed="false">
      <c r="C149" s="10" t="n">
        <v>148</v>
      </c>
      <c r="D149" s="11" t="s">
        <v>382</v>
      </c>
      <c r="E149" s="11" t="s">
        <v>383</v>
      </c>
      <c r="F149" s="8" t="s">
        <v>21</v>
      </c>
      <c r="G149" s="8" t="s">
        <v>370</v>
      </c>
      <c r="H149" s="11" t="str">
        <f aca="false">CONCATENATE(LEFT(F149, FIND(" ", F149) - 1), RIGHT(F149, LEN(F149) - FIND(" ", F149)), "_", LEFT(G149, FIND(" ", G149) - 1), "_", RIGHT(F149, LEN(F149) - FIND(" ", F149)), "_", I149, "_", J149)</f>
        <v>MasterSetting_Transportation_Setting_Map_Ensure</v>
      </c>
      <c r="I149" s="10" t="s">
        <v>219</v>
      </c>
      <c r="J149" s="10" t="s">
        <v>3343</v>
      </c>
    </row>
    <row r="150" customFormat="false" ht="15.75" hidden="false" customHeight="false" outlineLevel="0" collapsed="false">
      <c r="C150" s="10" t="n">
        <v>149</v>
      </c>
      <c r="D150" s="11" t="s">
        <v>384</v>
      </c>
      <c r="E150" s="11" t="s">
        <v>385</v>
      </c>
      <c r="F150" s="8" t="s">
        <v>21</v>
      </c>
      <c r="G150" s="8" t="s">
        <v>370</v>
      </c>
      <c r="H150" s="11" t="str">
        <f aca="false">CONCATENATE(LEFT(F150, FIND(" ", F150) - 1), RIGHT(F150, LEN(F150) - FIND(" ", F150)), "_", LEFT(G150, FIND(" ", G150) - 1), "_", RIGHT(F150, LEN(F150) - FIND(" ", F150)), "_", I150, "_", J150)</f>
        <v>MasterSetting_Transportation_Setting_Map_Delete</v>
      </c>
      <c r="I150" s="10" t="s">
        <v>219</v>
      </c>
      <c r="J150" s="10" t="s">
        <v>3346</v>
      </c>
    </row>
    <row r="151" customFormat="false" ht="15.75" hidden="false" customHeight="false" outlineLevel="0" collapsed="false">
      <c r="C151" s="10" t="n">
        <v>150</v>
      </c>
      <c r="D151" s="11" t="s">
        <v>386</v>
      </c>
      <c r="E151" s="11" t="s">
        <v>387</v>
      </c>
      <c r="F151" s="8" t="s">
        <v>21</v>
      </c>
      <c r="G151" s="8" t="s">
        <v>370</v>
      </c>
      <c r="H151" s="11" t="str">
        <f aca="false">CONCATENATE(LEFT(F151, FIND(" ", F151) - 1), RIGHT(F151, LEN(F151) - FIND(" ", F151)), "_", LEFT(G151, FIND(" ", G151) - 1), "_", RIGHT(F151, LEN(F151) - FIND(" ", F151)), "_", I151, "_", J151)</f>
        <v>MasterSetting_Transportation_Setting_Map_Provide</v>
      </c>
      <c r="I151" s="10" t="s">
        <v>219</v>
      </c>
      <c r="J151" s="10" t="s">
        <v>3310</v>
      </c>
    </row>
    <row r="152" customFormat="false" ht="15.75" hidden="false" customHeight="false" outlineLevel="0" collapsed="false">
      <c r="C152" s="10" t="n">
        <v>151</v>
      </c>
      <c r="D152" s="11" t="s">
        <v>388</v>
      </c>
      <c r="E152" s="11" t="s">
        <v>389</v>
      </c>
      <c r="F152" s="8" t="s">
        <v>21</v>
      </c>
      <c r="G152" s="8" t="s">
        <v>390</v>
      </c>
      <c r="H152" s="11" t="str">
        <f aca="false">CONCATENATE(LEFT(F152,FIND(" ",F152) - 1),RIGHT(F152,LEN(F152) - (FIND(" ",F152))),"_",LEFT(G152,FIND(" ",G152) - 1),"_",RIGHT(F152,LEN(F152) - (FIND(" ",F152))),"_",LEFT(I152,FIND(" ",I152) - 1),"_",RIGHT(I152,LEN(I152) - (FIND(" ",I152))),"_",J152)</f>
        <v>MasterSetting_Notification_Setting_Vehicle_Notification_Setting_Adjust</v>
      </c>
      <c r="I152" s="8" t="s">
        <v>3379</v>
      </c>
      <c r="J152" s="10" t="s">
        <v>3359</v>
      </c>
    </row>
    <row r="153" customFormat="false" ht="15.75" hidden="false" customHeight="false" outlineLevel="0" collapsed="false">
      <c r="C153" s="10" t="n">
        <v>152</v>
      </c>
      <c r="D153" s="11" t="s">
        <v>392</v>
      </c>
      <c r="E153" s="11" t="s">
        <v>393</v>
      </c>
      <c r="F153" s="8" t="s">
        <v>21</v>
      </c>
      <c r="G153" s="8" t="s">
        <v>390</v>
      </c>
      <c r="H153" s="11" t="str">
        <f aca="false">CONCATENATE(LEFT(F153,FIND(" ",F153) - 1),RIGHT(F153,LEN(F153) - (FIND(" ",F153))),"_",LEFT(G153,FIND(" ",G153) - 1),"_",RIGHT(F153,LEN(F153) - (FIND(" ",F153))),"_",LEFT(I153,FIND(" ",I153) - 1),"_",RIGHT(I153,LEN(I153) - (FIND(" ",I153))),"_",J153)</f>
        <v>MasterSetting_Notification_Setting_Vehicle_Notification_Setting_Available</v>
      </c>
      <c r="I153" s="8" t="s">
        <v>3379</v>
      </c>
      <c r="J153" s="10" t="s">
        <v>3355</v>
      </c>
    </row>
    <row r="154" customFormat="false" ht="15.75" hidden="false" customHeight="false" outlineLevel="0" collapsed="false">
      <c r="C154" s="10" t="n">
        <v>153</v>
      </c>
      <c r="D154" s="11" t="s">
        <v>394</v>
      </c>
      <c r="E154" s="11" t="s">
        <v>395</v>
      </c>
      <c r="F154" s="8" t="s">
        <v>21</v>
      </c>
      <c r="G154" s="8" t="s">
        <v>390</v>
      </c>
      <c r="H154" s="11" t="str">
        <f aca="false">CONCATENATE(LEFT(F154,FIND(" ",F154) - 1),RIGHT(F154,LEN(F154) - (FIND(" ",F154))),"_",LEFT(G154,FIND(" ",G154) - 1),"_",RIGHT(F154,LEN(F154) - (FIND(" ",F154))),"_",LEFT(I154,FIND(" ",I154) - 1),"_",RIGHT(I154,LEN(I154) - (FIND(" ",I154))),"_",J154)</f>
        <v>MasterSetting_Notification_Setting_Vehicle_Notification_Setting_Important</v>
      </c>
      <c r="I154" s="8" t="s">
        <v>3379</v>
      </c>
      <c r="J154" s="8" t="s">
        <v>3374</v>
      </c>
    </row>
    <row r="155" customFormat="false" ht="15.75" hidden="false" customHeight="false" outlineLevel="0" collapsed="false">
      <c r="C155" s="10" t="n">
        <v>154</v>
      </c>
      <c r="D155" s="11" t="s">
        <v>396</v>
      </c>
      <c r="E155" s="11" t="s">
        <v>397</v>
      </c>
      <c r="F155" s="8" t="s">
        <v>21</v>
      </c>
      <c r="G155" s="8" t="s">
        <v>390</v>
      </c>
      <c r="H155" s="11" t="str">
        <f aca="false">CONCATENATE(LEFT(F155,FIND(" ",F155) - 1),RIGHT(F155,LEN(F155) - (FIND(" ",F155))),"_",LEFT(G155,FIND(" ",G155) - 1),"_",RIGHT(F155,LEN(F155) - (FIND(" ",F155))),"_",LEFT(I155,FIND(" ",I155) - 1),"_",RIGHT(I155,LEN(I155) - (FIND(" ",I155))),"_",J155)</f>
        <v>MasterSetting_Notification_Setting_Vehicle_Notification_Setting_Know</v>
      </c>
      <c r="I155" s="8" t="s">
        <v>3379</v>
      </c>
      <c r="J155" s="8" t="s">
        <v>3380</v>
      </c>
    </row>
    <row r="156" customFormat="false" ht="15.75" hidden="false" customHeight="false" outlineLevel="0" collapsed="false">
      <c r="C156" s="10" t="n">
        <v>155</v>
      </c>
      <c r="D156" s="11" t="s">
        <v>398</v>
      </c>
      <c r="E156" s="11" t="s">
        <v>399</v>
      </c>
      <c r="F156" s="8" t="s">
        <v>21</v>
      </c>
      <c r="G156" s="8" t="s">
        <v>390</v>
      </c>
      <c r="H156" s="11" t="str">
        <f aca="false">CONCATENATE(LEFT(F156,FIND(" ",F156) - 1),RIGHT(F156,LEN(F156) - (FIND(" ",F156))),"_",LEFT(G156,FIND(" ",G156) - 1),"_",RIGHT(F156,LEN(F156) - (FIND(" ",F156))),"_",LEFT(I156,FIND(" ",I156) - 1),"_",RIGHT(I156,LEN(I156) - (FIND(" ",I156))),"_",J156)</f>
        <v>MasterSetting_Notification_Setting_Vehicle_Notification_Setting_Consequences</v>
      </c>
      <c r="I156" s="8" t="s">
        <v>3379</v>
      </c>
      <c r="J156" s="8" t="s">
        <v>3381</v>
      </c>
    </row>
    <row r="157" customFormat="false" ht="15.75" hidden="false" customHeight="false" outlineLevel="0" collapsed="false">
      <c r="C157" s="10" t="n">
        <v>156</v>
      </c>
      <c r="D157" s="11" t="s">
        <v>400</v>
      </c>
      <c r="E157" s="11" t="s">
        <v>401</v>
      </c>
      <c r="F157" s="8" t="s">
        <v>21</v>
      </c>
      <c r="G157" s="8" t="s">
        <v>390</v>
      </c>
      <c r="H157" s="11" t="str">
        <f aca="false">CONCATENATE(LEFT(F157,FIND(" ",F157) - 1),RIGHT(F157,LEN(F157) - (FIND(" ",F157))),"_",LEFT(G157,FIND(" ",G157) - 1),"_",RIGHT(F157,LEN(F157) - (FIND(" ",F157))),"_",LEFT(I157,FIND(" ",I157) - 1),"_",RIGHT(I157,LEN(I157) - (FIND(" ",I157))),"_",J157)</f>
        <v>MasterSetting_Notification_Setting_Vehicle_Notification_Setting_Advance</v>
      </c>
      <c r="I157" s="8" t="s">
        <v>3379</v>
      </c>
      <c r="J157" s="8" t="s">
        <v>3382</v>
      </c>
    </row>
    <row r="158" customFormat="false" ht="15.75" hidden="false" customHeight="false" outlineLevel="0" collapsed="false">
      <c r="C158" s="10" t="n">
        <v>157</v>
      </c>
      <c r="D158" s="11" t="s">
        <v>403</v>
      </c>
      <c r="E158" s="11" t="s">
        <v>404</v>
      </c>
      <c r="F158" s="8" t="s">
        <v>21</v>
      </c>
      <c r="G158" s="8" t="s">
        <v>390</v>
      </c>
      <c r="H158" s="11" t="str">
        <f aca="false">CONCATENATE(LEFT(F158,FIND(" ",F158) - 1),RIGHT(F158,LEN(F158) - (FIND(" ",F158))),"_",LEFT(G158,FIND(" ",G158) - 1),"_",RIGHT(F158,LEN(F158) - (FIND(" ",F158))),"_",LEFT(I158,FIND(" ",I158) - 1),"_",RIGHT(I158,LEN(I158) - (FIND(" ",I158))),"_",J158)</f>
        <v>MasterSetting_Notification_Setting_Vehicle_Notification_Setting_Customize</v>
      </c>
      <c r="I158" s="8" t="s">
        <v>3379</v>
      </c>
      <c r="J158" s="8" t="s">
        <v>3307</v>
      </c>
    </row>
    <row r="159" customFormat="false" ht="15.75" hidden="false" customHeight="false" outlineLevel="0" collapsed="false">
      <c r="C159" s="10" t="n">
        <v>158</v>
      </c>
      <c r="D159" s="11" t="s">
        <v>405</v>
      </c>
      <c r="E159" s="11" t="s">
        <v>406</v>
      </c>
      <c r="F159" s="8" t="s">
        <v>21</v>
      </c>
      <c r="G159" s="8" t="s">
        <v>390</v>
      </c>
      <c r="H159" s="11" t="str">
        <f aca="false">CONCATENATE(LEFT(F159,FIND(" ",F159) - 1),RIGHT(F159,LEN(F159) - (FIND(" ",F159))),"_",LEFT(G159,FIND(" ",G159) - 1),"_",RIGHT(F159,LEN(F159) - (FIND(" ",F159))),"_",LEFT(I159,FIND(" ",I159) - 1),"_",RIGHT(I159,LEN(I159) - (FIND(" ",I159))),"_",J159)</f>
        <v>MasterSetting_Notification_Setting_Vehicle_Notification_Setting_Aspects</v>
      </c>
      <c r="I159" s="8" t="s">
        <v>3379</v>
      </c>
      <c r="J159" s="8" t="s">
        <v>3383</v>
      </c>
    </row>
    <row r="160" customFormat="false" ht="15.75" hidden="false" customHeight="false" outlineLevel="0" collapsed="false">
      <c r="C160" s="10" t="n">
        <v>159</v>
      </c>
      <c r="D160" s="11" t="s">
        <v>408</v>
      </c>
      <c r="E160" s="11" t="s">
        <v>409</v>
      </c>
      <c r="F160" s="8" t="s">
        <v>21</v>
      </c>
      <c r="G160" s="8" t="s">
        <v>390</v>
      </c>
      <c r="H160" s="11" t="str">
        <f aca="false">CONCATENATE(LEFT(F160,FIND(" ",F160) - 1),RIGHT(F160,LEN(F160) - (FIND(" ",F160))),"_",LEFT(G160,FIND(" ",G160) - 1),"_",RIGHT(F160,LEN(F160) - (FIND(" ",F160))),"_",LEFT(I160,FIND(" ",I160) - 1),"_",RIGHT(I160,LEN(I160) - (FIND(" ",I160))),"_",J160)</f>
        <v>MasterSetting_Notification_Setting_Vehicle_Notification_Setting_Encounter</v>
      </c>
      <c r="I160" s="8" t="s">
        <v>3379</v>
      </c>
      <c r="J160" s="8" t="s">
        <v>3384</v>
      </c>
    </row>
    <row r="161" customFormat="false" ht="15.75" hidden="false" customHeight="false" outlineLevel="0" collapsed="false">
      <c r="C161" s="10" t="n">
        <v>160</v>
      </c>
      <c r="D161" s="11" t="s">
        <v>410</v>
      </c>
      <c r="E161" s="11" t="s">
        <v>411</v>
      </c>
      <c r="F161" s="8" t="s">
        <v>21</v>
      </c>
      <c r="G161" s="8" t="s">
        <v>390</v>
      </c>
      <c r="H161" s="11" t="str">
        <f aca="false">CONCATENATE(LEFT(F161,FIND(" ",F161) - 1),RIGHT(F161,LEN(F161) - (FIND(" ",F161))),"_",LEFT(G161,FIND(" ",G161) - 1),"_",RIGHT(F161,LEN(F161) - (FIND(" ",F161))),"_",LEFT(I161,FIND(" ",I161) - 1),"_",RIGHT(I161,LEN(I161) - (FIND(" ",I161))),"_",J161)</f>
        <v>MasterSetting_Notification_Setting_Vehicle_Notification_Setting_Customize</v>
      </c>
      <c r="I161" s="8" t="s">
        <v>3379</v>
      </c>
      <c r="J161" s="8" t="s">
        <v>3307</v>
      </c>
    </row>
    <row r="162" customFormat="false" ht="15.75" hidden="false" customHeight="false" outlineLevel="0" collapsed="false">
      <c r="C162" s="10" t="n">
        <v>161</v>
      </c>
      <c r="D162" s="11" t="s">
        <v>412</v>
      </c>
      <c r="E162" s="11" t="s">
        <v>413</v>
      </c>
      <c r="F162" s="8" t="s">
        <v>21</v>
      </c>
      <c r="G162" s="8" t="s">
        <v>414</v>
      </c>
      <c r="H162" s="11" t="str">
        <f aca="false">CONCATENATE(LEFT(F162,FIND(" ",F162) - 1),RIGHT(F162,LEN(F162) - (FIND(" ",F162))),"_",LEFT(G162,FIND(" ",G162) - 1),"_",RIGHT(F162,LEN(F162) - (FIND(" ",F162))),"_",LEFT(I162,FIND(" ",I162) - 1),"_",RIGHT(I162,LEN(I162) - (FIND(" ",I162))),"_",J162)</f>
        <v>MasterSetting_Dispatch_Setting_Dispatch_Auto_Routing_Consider</v>
      </c>
      <c r="I162" s="11" t="s">
        <v>415</v>
      </c>
      <c r="J162" s="8" t="s">
        <v>3356</v>
      </c>
    </row>
    <row r="163" customFormat="false" ht="15.75" hidden="false" customHeight="false" outlineLevel="0" collapsed="false">
      <c r="C163" s="10" t="n">
        <v>162</v>
      </c>
      <c r="D163" s="11" t="s">
        <v>416</v>
      </c>
      <c r="E163" s="11" t="s">
        <v>417</v>
      </c>
      <c r="F163" s="8" t="s">
        <v>21</v>
      </c>
      <c r="G163" s="8" t="s">
        <v>414</v>
      </c>
      <c r="H163" s="11" t="str">
        <f aca="false">CONCATENATE(LEFT(F163,FIND(" ",F163) - 1),RIGHT(F163,LEN(F163) - (FIND(" ",F163))),"_",LEFT(G163,FIND(" ",G163) - 1),"_",RIGHT(F163,LEN(F163) - (FIND(" ",F163))),"_",LEFT(I163,FIND(" ",I163) - 1),"_",RIGHT(I163,LEN(I163) - (FIND(" ",I163))),"_",J163)</f>
        <v>MasterSetting_Dispatch_Setting_Dispatch_Auto_Routing_Chosen</v>
      </c>
      <c r="I163" s="11" t="s">
        <v>415</v>
      </c>
      <c r="J163" s="8" t="s">
        <v>3385</v>
      </c>
    </row>
    <row r="164" customFormat="false" ht="15.75" hidden="false" customHeight="false" outlineLevel="0" collapsed="false">
      <c r="C164" s="10" t="n">
        <v>163</v>
      </c>
      <c r="D164" s="11" t="s">
        <v>418</v>
      </c>
      <c r="E164" s="11" t="s">
        <v>419</v>
      </c>
      <c r="F164" s="8" t="s">
        <v>21</v>
      </c>
      <c r="G164" s="8" t="s">
        <v>414</v>
      </c>
      <c r="H164" s="11" t="str">
        <f aca="false">CONCATENATE(LEFT(F164,FIND(" ",F164) - 1),RIGHT(F164,LEN(F164) - (FIND(" ",F164))),"_",LEFT(G164,FIND(" ",G164) - 1),"_",RIGHT(F164,LEN(F164) - (FIND(" ",F164))),"_",LEFT(I164,FIND(" ",I164) - 1),"_",RIGHT(I164,LEN(I164) - (FIND(" ",I164))),"_",J164)</f>
        <v>MasterSetting_Dispatch_Setting_Dispatch_Auto_Routing_Explain</v>
      </c>
      <c r="I164" s="11" t="s">
        <v>415</v>
      </c>
      <c r="J164" s="8" t="s">
        <v>3269</v>
      </c>
    </row>
    <row r="165" customFormat="false" ht="15.75" hidden="false" customHeight="false" outlineLevel="0" collapsed="false">
      <c r="C165" s="10" t="n">
        <v>164</v>
      </c>
      <c r="D165" s="11" t="s">
        <v>420</v>
      </c>
      <c r="E165" s="11" t="s">
        <v>421</v>
      </c>
      <c r="F165" s="8" t="s">
        <v>21</v>
      </c>
      <c r="G165" s="8" t="s">
        <v>414</v>
      </c>
      <c r="H165" s="11" t="str">
        <f aca="false">CONCATENATE(LEFT(F165,FIND(" ",F165) - 1),RIGHT(F165,LEN(F165) - (FIND(" ",F165))),"_",LEFT(G165,FIND(" ",G165) - 1),"_",RIGHT(F165,LEN(F165) - (FIND(" ",F165))),"_",LEFT(I165,FIND(" ",I165) - 1),"_",RIGHT(I165,LEN(I165) - (FIND(" ",I165))),"_",J165)</f>
        <v>MasterSetting_Dispatch_Setting_Dispatch_Auto_Routing_Selecting</v>
      </c>
      <c r="I165" s="11" t="s">
        <v>415</v>
      </c>
      <c r="J165" s="8" t="s">
        <v>3360</v>
      </c>
    </row>
    <row r="166" customFormat="false" ht="15.75" hidden="false" customHeight="false" outlineLevel="0" collapsed="false">
      <c r="C166" s="10" t="n">
        <v>165</v>
      </c>
      <c r="D166" s="11" t="s">
        <v>422</v>
      </c>
      <c r="E166" s="11" t="s">
        <v>423</v>
      </c>
      <c r="F166" s="8" t="s">
        <v>21</v>
      </c>
      <c r="G166" s="8" t="s">
        <v>414</v>
      </c>
      <c r="H166" s="11" t="str">
        <f aca="false">CONCATENATE(LEFT(F166,FIND(" ",F166) - 1),RIGHT(F166,LEN(F166) - (FIND(" ",F166))),"_",LEFT(G166,FIND(" ",G166) - 1),"_",RIGHT(F166,LEN(F166) - (FIND(" ",F166))),"_",LEFT(I166,FIND(" ",I166) - 1),"_",RIGHT(I166,LEN(I166) - (FIND(" ",I166))),"_",J166)</f>
        <v>MasterSetting_Dispatch_Setting_Dispatch_Auto_Routing_Scenario</v>
      </c>
      <c r="I166" s="11" t="s">
        <v>415</v>
      </c>
      <c r="J166" s="8" t="s">
        <v>3364</v>
      </c>
    </row>
    <row r="167" customFormat="false" ht="15.75" hidden="false" customHeight="false" outlineLevel="0" collapsed="false">
      <c r="C167" s="10" t="n">
        <v>166</v>
      </c>
      <c r="D167" s="11" t="s">
        <v>424</v>
      </c>
      <c r="E167" s="11" t="s">
        <v>425</v>
      </c>
      <c r="F167" s="8" t="s">
        <v>21</v>
      </c>
      <c r="G167" s="8" t="s">
        <v>414</v>
      </c>
      <c r="H167" s="11" t="str">
        <f aca="false">CONCATENATE(LEFT(F167,FIND(" ",F167) - 1),RIGHT(F167,LEN(F167) - (FIND(" ",F167))),"_",LEFT(G167,FIND(" ",G167) - 1),"_",RIGHT(F167,LEN(F167) - (FIND(" ",F167))),"_",LEFT(I167,FIND(" ",I167) - 1),"_",RIGHT(I167,LEN(I167) - (FIND(" ",I167))),"_",J167)</f>
        <v>MasterSetting_Dispatch_Setting_Dispatch_Auto_Routing_Improve</v>
      </c>
      <c r="I167" s="11" t="s">
        <v>415</v>
      </c>
      <c r="J167" s="8" t="s">
        <v>3365</v>
      </c>
    </row>
    <row r="168" customFormat="false" ht="15.75" hidden="false" customHeight="false" outlineLevel="0" collapsed="false">
      <c r="C168" s="10" t="n">
        <v>167</v>
      </c>
      <c r="D168" s="11" t="s">
        <v>426</v>
      </c>
      <c r="E168" s="11" t="s">
        <v>427</v>
      </c>
      <c r="F168" s="8" t="s">
        <v>21</v>
      </c>
      <c r="G168" s="8" t="s">
        <v>414</v>
      </c>
      <c r="H168" s="11" t="str">
        <f aca="false">CONCATENATE(LEFT(F168,FIND(" ",F168) - 1),RIGHT(F168,LEN(F168) - (FIND(" ",F168))),"_",LEFT(G168,FIND(" ",G168) - 1),"_",RIGHT(F168,LEN(F168) - (FIND(" ",F168))),"_",LEFT(I168,FIND(" ",I168) - 1),"_",RIGHT(I168,LEN(I168) - (FIND(" ",I168))),"_",J168)</f>
        <v>MasterSetting_Dispatch_Setting_Dispatch_Auto_Routing_Evaluate</v>
      </c>
      <c r="I168" s="11" t="s">
        <v>415</v>
      </c>
      <c r="J168" s="8" t="s">
        <v>3386</v>
      </c>
    </row>
    <row r="169" customFormat="false" ht="15.75" hidden="false" customHeight="false" outlineLevel="0" collapsed="false">
      <c r="C169" s="10" t="n">
        <v>168</v>
      </c>
      <c r="D169" s="11" t="s">
        <v>429</v>
      </c>
      <c r="E169" s="11" t="s">
        <v>430</v>
      </c>
      <c r="F169" s="8" t="s">
        <v>21</v>
      </c>
      <c r="G169" s="8" t="s">
        <v>414</v>
      </c>
      <c r="H169" s="11" t="str">
        <f aca="false">CONCATENATE(LEFT(F169,FIND(" ",F169) - 1),RIGHT(F169,LEN(F169) - (FIND(" ",F169))),"_",LEFT(G169,FIND(" ",G169) - 1),"_",RIGHT(F169,LEN(F169) - (FIND(" ",F169))),"_",LEFT(I169,FIND(" ",I169) - 1),"_",RIGHT(I169,LEN(I169) - (FIND(" ",I169))),"_",J169)</f>
        <v>MasterSetting_Dispatch_Setting_Dispatch_Auto_Routing_Update</v>
      </c>
      <c r="I169" s="11" t="s">
        <v>415</v>
      </c>
      <c r="J169" s="8" t="s">
        <v>3305</v>
      </c>
    </row>
    <row r="170" customFormat="false" ht="15.75" hidden="false" customHeight="false" outlineLevel="0" collapsed="false">
      <c r="C170" s="10" t="n">
        <v>169</v>
      </c>
      <c r="D170" s="11" t="s">
        <v>431</v>
      </c>
      <c r="E170" s="11" t="s">
        <v>432</v>
      </c>
      <c r="F170" s="8" t="s">
        <v>21</v>
      </c>
      <c r="G170" s="8" t="s">
        <v>414</v>
      </c>
      <c r="H170" s="11" t="str">
        <f aca="false">CONCATENATE(LEFT(F170,FIND(" ",F170) - 1),RIGHT(F170,LEN(F170) - (FIND(" ",F170))),"_",LEFT(G170,FIND(" ",G170) - 1),"_",RIGHT(F170,LEN(F170) - (FIND(" ",F170))),"_",LEFT(I170,FIND(" ",I170) - 1),"_",RIGHT(I170,LEN(I170) - (FIND(" ",I170))),"_",J170)</f>
        <v>MasterSetting_Dispatch_Setting_Dispatch_Auto_Routing_Automated</v>
      </c>
      <c r="I170" s="11" t="s">
        <v>415</v>
      </c>
      <c r="J170" s="8" t="s">
        <v>3387</v>
      </c>
    </row>
    <row r="171" customFormat="false" ht="15.75" hidden="false" customHeight="false" outlineLevel="0" collapsed="false">
      <c r="C171" s="10" t="n">
        <v>170</v>
      </c>
      <c r="D171" s="11" t="s">
        <v>434</v>
      </c>
      <c r="E171" s="11" t="s">
        <v>435</v>
      </c>
      <c r="F171" s="8" t="s">
        <v>21</v>
      </c>
      <c r="G171" s="8" t="s">
        <v>414</v>
      </c>
      <c r="H171" s="11" t="str">
        <f aca="false">CONCATENATE(LEFT(F171,FIND(" ",F171) - 1),RIGHT(F171,LEN(F171) - (FIND(" ",F171))),"_",LEFT(G171,FIND(" ",G171) - 1),"_",RIGHT(F171,LEN(F171) - (FIND(" ",F171))),"_",LEFT(I171,FIND(" ",I171) - 1),"_",RIGHT(I171,LEN(I171) - (FIND(" ",I171))),"_",J171)</f>
        <v>MasterSetting_Dispatch_Setting_Dispatch_Auto_Routing_Integrate</v>
      </c>
      <c r="I171" s="11" t="s">
        <v>415</v>
      </c>
      <c r="J171" s="8" t="s">
        <v>3331</v>
      </c>
    </row>
    <row r="172" customFormat="false" ht="15.75" hidden="false" customHeight="false" outlineLevel="0" collapsed="false">
      <c r="C172" s="10" t="n">
        <v>171</v>
      </c>
      <c r="D172" s="11" t="s">
        <v>436</v>
      </c>
      <c r="E172" s="11" t="s">
        <v>437</v>
      </c>
      <c r="F172" s="8" t="s">
        <v>21</v>
      </c>
      <c r="G172" s="8" t="s">
        <v>414</v>
      </c>
      <c r="H172" s="11" t="str">
        <f aca="false">CONCATENATE(LEFT(F172,FIND(" ",F172) - 1),RIGHT(F172,LEN(F172) - (FIND(" ",F172))),"_",LEFT(G172,FIND(" ",G172) - 1),"_",RIGHT(F172,LEN(F172) - (FIND(" ",F172))),"_",LEFT(I172,FIND(" ",I172) - 1),"_",RIGHT(I172,LEN(I172) - (FIND(" ",I172))),"_",J172)</f>
        <v>MasterSetting_Dispatch_Setting_Dispatch_Trip_Days_Convenient</v>
      </c>
      <c r="I172" s="8" t="s">
        <v>3388</v>
      </c>
      <c r="J172" s="8" t="s">
        <v>3389</v>
      </c>
    </row>
    <row r="173" customFormat="false" ht="15.75" hidden="false" customHeight="false" outlineLevel="0" collapsed="false">
      <c r="C173" s="10" t="n">
        <v>172</v>
      </c>
      <c r="D173" s="11" t="s">
        <v>439</v>
      </c>
      <c r="E173" s="11" t="s">
        <v>440</v>
      </c>
      <c r="F173" s="8" t="s">
        <v>21</v>
      </c>
      <c r="G173" s="8" t="s">
        <v>414</v>
      </c>
      <c r="H173" s="11" t="str">
        <f aca="false">CONCATENATE(LEFT(F173,FIND(" ",F173) - 1),RIGHT(F173,LEN(F173) - (FIND(" ",F173))),"_",LEFT(G173,FIND(" ",G173) - 1),"_",RIGHT(F173,LEN(F173) - (FIND(" ",F173))),"_",LEFT(I173,FIND(" ",I173) - 1),"_",RIGHT(I173,LEN(I173) - (FIND(" ",I173))),"_",J173)</f>
        <v>MasterSetting_Dispatch_Setting_Dispatch_Trip_Days_Choice</v>
      </c>
      <c r="I173" s="8" t="s">
        <v>3388</v>
      </c>
      <c r="J173" s="8" t="s">
        <v>3390</v>
      </c>
    </row>
    <row r="174" customFormat="false" ht="15.75" hidden="false" customHeight="false" outlineLevel="0" collapsed="false">
      <c r="C174" s="10" t="n">
        <v>173</v>
      </c>
      <c r="D174" s="11" t="s">
        <v>441</v>
      </c>
      <c r="E174" s="11" t="s">
        <v>442</v>
      </c>
      <c r="F174" s="8" t="s">
        <v>21</v>
      </c>
      <c r="G174" s="8" t="s">
        <v>414</v>
      </c>
      <c r="H174" s="11" t="str">
        <f aca="false">CONCATENATE(LEFT(F174,FIND(" ",F174) - 1),RIGHT(F174,LEN(F174) - (FIND(" ",F174))),"_",LEFT(G174,FIND(" ",G174) - 1),"_",RIGHT(F174,LEN(F174) - (FIND(" ",F174))),"_",LEFT(I174,FIND(" ",I174) - 1),"_",RIGHT(I174,LEN(I174) - (FIND(" ",I174))),"_",J174)</f>
        <v>MasterSetting_Dispatch_Setting_Dispatch_Trip_Days_Choose</v>
      </c>
      <c r="I174" s="8" t="s">
        <v>3388</v>
      </c>
      <c r="J174" s="10" t="s">
        <v>3391</v>
      </c>
    </row>
    <row r="175" customFormat="false" ht="15.75" hidden="false" customHeight="false" outlineLevel="0" collapsed="false">
      <c r="C175" s="10" t="n">
        <v>174</v>
      </c>
      <c r="D175" s="11" t="s">
        <v>443</v>
      </c>
      <c r="E175" s="11" t="s">
        <v>444</v>
      </c>
      <c r="F175" s="8" t="s">
        <v>21</v>
      </c>
      <c r="G175" s="8" t="s">
        <v>414</v>
      </c>
      <c r="H175" s="11" t="str">
        <f aca="false">CONCATENATE(LEFT(F175,FIND(" ",F175) - 1),RIGHT(F175,LEN(F175) - (FIND(" ",F175))),"_",LEFT(G175,FIND(" ",G175) - 1),"_",RIGHT(F175,LEN(F175) - (FIND(" ",F175))),"_",LEFT(I175,FIND(" ",I175) - 1),"_",RIGHT(I175,LEN(I175) - (FIND(" ",I175))),"_",J175)</f>
        <v>MasterSetting_Dispatch_Setting_Dispatch_Trip_Days_Influence</v>
      </c>
      <c r="I175" s="8" t="s">
        <v>3388</v>
      </c>
      <c r="J175" s="10" t="s">
        <v>3358</v>
      </c>
    </row>
    <row r="176" customFormat="false" ht="15.75" hidden="false" customHeight="false" outlineLevel="0" collapsed="false">
      <c r="C176" s="10" t="n">
        <v>175</v>
      </c>
      <c r="D176" s="11" t="s">
        <v>445</v>
      </c>
      <c r="E176" s="11" t="s">
        <v>446</v>
      </c>
      <c r="F176" s="8" t="s">
        <v>21</v>
      </c>
      <c r="G176" s="8" t="s">
        <v>414</v>
      </c>
      <c r="H176" s="11" t="str">
        <f aca="false">CONCATENATE(LEFT(F176,FIND(" ",F176) - 1),RIGHT(F176,LEN(F176) - (FIND(" ",F176))),"_",LEFT(G176,FIND(" ",G176) - 1),"_",RIGHT(F176,LEN(F176) - (FIND(" ",F176))),"_",LEFT(I176,FIND(" ",I176) - 1),"_",RIGHT(I176,LEN(I176) - (FIND(" ",I176))),"_",J176)</f>
        <v>MasterSetting_Dispatch_Setting_Dispatch_Trip_Days_Enable</v>
      </c>
      <c r="I176" s="8" t="s">
        <v>3388</v>
      </c>
      <c r="J176" s="10" t="s">
        <v>3362</v>
      </c>
    </row>
    <row r="177" customFormat="false" ht="15.75" hidden="false" customHeight="false" outlineLevel="0" collapsed="false">
      <c r="C177" s="10" t="n">
        <v>176</v>
      </c>
      <c r="D177" s="11" t="s">
        <v>447</v>
      </c>
      <c r="E177" s="11" t="s">
        <v>448</v>
      </c>
      <c r="F177" s="8" t="s">
        <v>21</v>
      </c>
      <c r="G177" s="8" t="s">
        <v>414</v>
      </c>
      <c r="H177" s="11" t="str">
        <f aca="false">CONCATENATE(LEFT(F177,FIND(" ",F177) - 1),RIGHT(F177,LEN(F177) - (FIND(" ",F177))),"_",LEFT(G177,FIND(" ",G177) - 1),"_",RIGHT(F177,LEN(F177) - (FIND(" ",F177))),"_",LEFT(I177,FIND(" ",I177) - 1),"_",RIGHT(I177,LEN(I177) - (FIND(" ",I177))),"_",J177)</f>
        <v>MasterSetting_Dispatch_Setting_Dispatch_Trip_Days_Describe</v>
      </c>
      <c r="I177" s="8" t="s">
        <v>3388</v>
      </c>
      <c r="J177" s="10" t="s">
        <v>3392</v>
      </c>
    </row>
    <row r="178" customFormat="false" ht="15.75" hidden="false" customHeight="false" outlineLevel="0" collapsed="false">
      <c r="C178" s="10" t="n">
        <v>177</v>
      </c>
      <c r="D178" s="11" t="s">
        <v>450</v>
      </c>
      <c r="E178" s="11" t="s">
        <v>451</v>
      </c>
      <c r="F178" s="8" t="s">
        <v>21</v>
      </c>
      <c r="G178" s="8" t="s">
        <v>414</v>
      </c>
      <c r="H178" s="11" t="str">
        <f aca="false">CONCATENATE(LEFT(F178,FIND(" ",F178) - 1),RIGHT(F178,LEN(F178) - (FIND(" ",F178))),"_",LEFT(G178,FIND(" ",G178) - 1),"_",RIGHT(F178,LEN(F178) - (FIND(" ",F178))),"_",LEFT(I178,FIND(" ",I178) - 1),"_",RIGHT(I178,LEN(I178) - (FIND(" ",I178))),"_",J178)</f>
        <v>MasterSetting_Dispatch_Setting_Dispatch_Trip_Days_Review</v>
      </c>
      <c r="I178" s="8" t="s">
        <v>3388</v>
      </c>
      <c r="J178" s="10" t="s">
        <v>3308</v>
      </c>
    </row>
    <row r="179" customFormat="false" ht="15.75" hidden="false" customHeight="false" outlineLevel="0" collapsed="false">
      <c r="C179" s="10" t="n">
        <v>178</v>
      </c>
      <c r="D179" s="11" t="s">
        <v>452</v>
      </c>
      <c r="E179" s="11" t="s">
        <v>453</v>
      </c>
      <c r="F179" s="8" t="s">
        <v>21</v>
      </c>
      <c r="G179" s="8" t="s">
        <v>414</v>
      </c>
      <c r="H179" s="11" t="str">
        <f aca="false">CONCATENATE(LEFT(F179,FIND(" ",F179) - 1),RIGHT(F179,LEN(F179) - (FIND(" ",F179))),"_",LEFT(G179,FIND(" ",G179) - 1),"_",RIGHT(F179,LEN(F179) - (FIND(" ",F179))),"_",LEFT(I179,FIND(" ",I179) - 1),"_",RIGHT(I179,LEN(I179) - (FIND(" ",I179))),"_",J179)</f>
        <v>MasterSetting_Dispatch_Setting_Dispatch_Trip_Days_Methods</v>
      </c>
      <c r="I179" s="8" t="s">
        <v>3388</v>
      </c>
      <c r="J179" s="10" t="s">
        <v>3393</v>
      </c>
    </row>
    <row r="180" customFormat="false" ht="15.75" hidden="false" customHeight="false" outlineLevel="0" collapsed="false">
      <c r="C180" s="10" t="n">
        <v>179</v>
      </c>
      <c r="D180" s="11" t="s">
        <v>455</v>
      </c>
      <c r="E180" s="11" t="s">
        <v>456</v>
      </c>
      <c r="F180" s="8" t="s">
        <v>21</v>
      </c>
      <c r="G180" s="8" t="s">
        <v>414</v>
      </c>
      <c r="H180" s="11" t="str">
        <f aca="false">CONCATENATE(LEFT(F180,FIND(" ",F180) - 1),RIGHT(F180,LEN(F180) - (FIND(" ",F180))),"_",LEFT(G180,FIND(" ",G180) - 1),"_",RIGHT(F180,LEN(F180) - (FIND(" ",F180))),"_",LEFT(I180,FIND(" ",I180) - 1),"_",RIGHT(I180,LEN(I180) - (FIND(" ",I180))),"_",J180)</f>
        <v>MasterSetting_Dispatch_Setting_Dispatch_Trip_Days_Preferences</v>
      </c>
      <c r="I180" s="8" t="s">
        <v>3388</v>
      </c>
      <c r="J180" s="10" t="s">
        <v>3394</v>
      </c>
    </row>
    <row r="181" customFormat="false" ht="15.75" hidden="false" customHeight="false" outlineLevel="0" collapsed="false">
      <c r="C181" s="10" t="n">
        <v>180</v>
      </c>
      <c r="D181" s="11" t="s">
        <v>457</v>
      </c>
      <c r="E181" s="11" t="s">
        <v>458</v>
      </c>
      <c r="F181" s="8" t="s">
        <v>21</v>
      </c>
      <c r="G181" s="8" t="s">
        <v>414</v>
      </c>
      <c r="H181" s="11" t="str">
        <f aca="false">CONCATENATE(LEFT(F181,FIND(" ",F181) - 1),RIGHT(F181,LEN(F181) - (FIND(" ",F181))),"_",LEFT(G181,FIND(" ",G181) - 1),"_",RIGHT(F181,LEN(F181) - (FIND(" ",F181))),"_",LEFT(I181,FIND(" ",I181) - 1),"_",RIGHT(I181,LEN(I181) - (FIND(" ",I181))),"_",J181)</f>
        <v>MasterSetting_Dispatch_Setting_Dispatch_Trip_Days_Manage</v>
      </c>
      <c r="I181" s="8" t="s">
        <v>3388</v>
      </c>
      <c r="J181" s="10" t="s">
        <v>3395</v>
      </c>
    </row>
    <row r="182" customFormat="false" ht="15.75" hidden="false" customHeight="false" outlineLevel="0" collapsed="false">
      <c r="C182" s="10" t="n">
        <v>181</v>
      </c>
      <c r="D182" s="11" t="s">
        <v>460</v>
      </c>
      <c r="E182" s="11" t="s">
        <v>461</v>
      </c>
      <c r="F182" s="8" t="s">
        <v>21</v>
      </c>
      <c r="G182" s="8" t="s">
        <v>414</v>
      </c>
      <c r="H182" s="11" t="str">
        <f aca="false">CONCATENATE(LEFT(F182,FIND(" ",F182) - 1),RIGHT(F182,LEN(F182) - (FIND(" ",F182))),"_",LEFT(G182,FIND(" ",G182) - 1),"_",RIGHT(F182,LEN(F182) - (FIND(" ",F182))),"_",LEFT(I182,FIND(" ",I182) - 1),"_",RIGHT(I182,LEN(I182) - (FIND(" ",I182))),"_",J182)</f>
        <v>MasterSetting_Dispatch_Setting_Periodic_Trip_Times_Consider</v>
      </c>
      <c r="I182" s="10" t="s">
        <v>3396</v>
      </c>
      <c r="J182" s="10" t="s">
        <v>3356</v>
      </c>
    </row>
    <row r="183" customFormat="false" ht="15.75" hidden="false" customHeight="false" outlineLevel="0" collapsed="false">
      <c r="C183" s="10" t="n">
        <v>182</v>
      </c>
      <c r="D183" s="11" t="s">
        <v>463</v>
      </c>
      <c r="E183" s="11" t="s">
        <v>464</v>
      </c>
      <c r="F183" s="8" t="s">
        <v>21</v>
      </c>
      <c r="G183" s="8" t="s">
        <v>414</v>
      </c>
      <c r="H183" s="11" t="str">
        <f aca="false">CONCATENATE(LEFT(F183,FIND(" ",F183) - 1),RIGHT(F183,LEN(F183) - (FIND(" ",F183))),"_",LEFT(G183,FIND(" ",G183) - 1),"_",RIGHT(F183,LEN(F183) - (FIND(" ",F183))),"_",LEFT(I183,FIND(" ",I183) - 1),"_",RIGHT(I183,LEN(I183) - (FIND(" ",I183))),"_",J183)</f>
        <v>MasterSetting_Dispatch_Setting_Periodic_Trip_Times_Add</v>
      </c>
      <c r="I183" s="10" t="s">
        <v>3396</v>
      </c>
      <c r="J183" s="10" t="s">
        <v>2748</v>
      </c>
    </row>
    <row r="184" customFormat="false" ht="15.75" hidden="false" customHeight="false" outlineLevel="0" collapsed="false">
      <c r="C184" s="10" t="n">
        <v>183</v>
      </c>
      <c r="D184" s="11" t="s">
        <v>465</v>
      </c>
      <c r="E184" s="11" t="s">
        <v>466</v>
      </c>
      <c r="F184" s="8" t="s">
        <v>21</v>
      </c>
      <c r="G184" s="8" t="s">
        <v>414</v>
      </c>
      <c r="H184" s="11" t="str">
        <f aca="false">CONCATENATE(LEFT(F184,FIND(" ",F184) - 1),RIGHT(F184,LEN(F184) - (FIND(" ",F184))),"_",LEFT(G184,FIND(" ",G184) - 1),"_",RIGHT(F184,LEN(F184) - (FIND(" ",F184))),"_",LEFT(I184,FIND(" ",I184) - 1),"_",RIGHT(I184,LEN(I184) - (FIND(" ",I184))),"_",J184)</f>
        <v>MasterSetting_Dispatch_Setting_Periodic_Trip_Times_Prioritize</v>
      </c>
      <c r="I184" s="10" t="s">
        <v>3396</v>
      </c>
      <c r="J184" s="10" t="s">
        <v>3397</v>
      </c>
    </row>
    <row r="185" customFormat="false" ht="15.75" hidden="false" customHeight="false" outlineLevel="0" collapsed="false">
      <c r="C185" s="10" t="n">
        <v>184</v>
      </c>
      <c r="D185" s="11" t="s">
        <v>467</v>
      </c>
      <c r="E185" s="11" t="s">
        <v>468</v>
      </c>
      <c r="F185" s="8" t="s">
        <v>21</v>
      </c>
      <c r="G185" s="8" t="s">
        <v>414</v>
      </c>
      <c r="H185" s="11" t="str">
        <f aca="false">CONCATENATE(LEFT(F185,FIND(" ",F185) - 1),RIGHT(F185,LEN(F185) - (FIND(" ",F185))),"_",LEFT(G185,FIND(" ",G185) - 1),"_",RIGHT(F185,LEN(F185) - (FIND(" ",F185))),"_",LEFT(I185,FIND(" ",I185) - 1),"_",RIGHT(I185,LEN(I185) - (FIND(" ",I185))),"_",J185)</f>
        <v>MasterSetting_Dispatch_Setting_Periodic_Trip_Times_Add</v>
      </c>
      <c r="I185" s="10" t="s">
        <v>3396</v>
      </c>
      <c r="J185" s="10" t="s">
        <v>2748</v>
      </c>
    </row>
    <row r="186" customFormat="false" ht="15.75" hidden="false" customHeight="false" outlineLevel="0" collapsed="false">
      <c r="C186" s="10" t="n">
        <v>185</v>
      </c>
      <c r="D186" s="11" t="s">
        <v>469</v>
      </c>
      <c r="E186" s="11" t="s">
        <v>470</v>
      </c>
      <c r="F186" s="8" t="s">
        <v>21</v>
      </c>
      <c r="G186" s="8" t="s">
        <v>414</v>
      </c>
      <c r="H186" s="11" t="str">
        <f aca="false">CONCATENATE(LEFT(F186,FIND(" ",F186) - 1),RIGHT(F186,LEN(F186) - (FIND(" ",F186))),"_",LEFT(G186,FIND(" ",G186) - 1),"_",RIGHT(F186,LEN(F186) - (FIND(" ",F186))),"_",LEFT(I186,FIND(" ",I186) - 1),"_",RIGHT(I186,LEN(I186) - (FIND(" ",I186))),"_",J186)</f>
        <v>MasterSetting_Dispatch_Setting_Periodic_Trip_Times_Effect</v>
      </c>
      <c r="I186" s="10" t="s">
        <v>3396</v>
      </c>
      <c r="J186" s="10" t="s">
        <v>3398</v>
      </c>
    </row>
    <row r="187" customFormat="false" ht="15.75" hidden="false" customHeight="false" outlineLevel="0" collapsed="false">
      <c r="C187" s="10" t="n">
        <v>186</v>
      </c>
      <c r="D187" s="11" t="s">
        <v>472</v>
      </c>
      <c r="E187" s="11" t="s">
        <v>473</v>
      </c>
      <c r="F187" s="8" t="s">
        <v>21</v>
      </c>
      <c r="G187" s="8" t="s">
        <v>414</v>
      </c>
      <c r="H187" s="11" t="str">
        <f aca="false">CONCATENATE(LEFT(F187,FIND(" ",F187) - 1),RIGHT(F187,LEN(F187) - (FIND(" ",F187))),"_",LEFT(G187,FIND(" ",G187) - 1),"_",RIGHT(F187,LEN(F187) - (FIND(" ",F187))),"_",LEFT(I187,FIND(" ",I187) - 1),"_",RIGHT(I187,LEN(I187) - (FIND(" ",I187))),"_",J187)</f>
        <v>MasterSetting_Dispatch_Setting_Periodic_Trip_Times_Feedback</v>
      </c>
      <c r="I187" s="10" t="s">
        <v>3396</v>
      </c>
      <c r="J187" s="10" t="s">
        <v>3399</v>
      </c>
    </row>
    <row r="188" customFormat="false" ht="15.75" hidden="false" customHeight="false" outlineLevel="0" collapsed="false">
      <c r="C188" s="10" t="n">
        <v>187</v>
      </c>
      <c r="D188" s="11" t="s">
        <v>475</v>
      </c>
      <c r="E188" s="11" t="s">
        <v>476</v>
      </c>
      <c r="F188" s="8" t="s">
        <v>21</v>
      </c>
      <c r="G188" s="8" t="s">
        <v>414</v>
      </c>
      <c r="H188" s="11" t="str">
        <f aca="false">CONCATENATE(LEFT(F188,FIND(" ",F188) - 1),RIGHT(F188,LEN(F188) - (FIND(" ",F188))),"_",LEFT(G188,FIND(" ",G188) - 1),"_",RIGHT(F188,LEN(F188) - (FIND(" ",F188))),"_",LEFT(I188,FIND(" ",I188) - 1),"_",RIGHT(I188,LEN(I188) - (FIND(" ",I188))),"_",J188)</f>
        <v>MasterSetting_Dispatch_Setting_Periodic_Trip_Times_Customize</v>
      </c>
      <c r="I188" s="10" t="s">
        <v>3396</v>
      </c>
      <c r="J188" s="10" t="s">
        <v>3307</v>
      </c>
    </row>
    <row r="189" customFormat="false" ht="15.75" hidden="false" customHeight="false" outlineLevel="0" collapsed="false">
      <c r="C189" s="10" t="n">
        <v>188</v>
      </c>
      <c r="D189" s="11" t="s">
        <v>477</v>
      </c>
      <c r="E189" s="11" t="s">
        <v>478</v>
      </c>
      <c r="F189" s="8" t="s">
        <v>21</v>
      </c>
      <c r="G189" s="8" t="s">
        <v>414</v>
      </c>
      <c r="H189" s="11" t="str">
        <f aca="false">CONCATENATE(LEFT(F189,FIND(" ",F189) - 1),RIGHT(F189,LEN(F189) - (FIND(" ",F189))),"_",LEFT(G189,FIND(" ",G189) - 1),"_",RIGHT(F189,LEN(F189) - (FIND(" ",F189))),"_",LEFT(I189,FIND(" ",I189) - 1),"_",RIGHT(I189,LEN(I189) - (FIND(" ",I189))),"_",J189)</f>
        <v>MasterSetting_Dispatch_Setting_Periodic_Trip_Times_Available</v>
      </c>
      <c r="I189" s="10" t="s">
        <v>3396</v>
      </c>
      <c r="J189" s="10" t="s">
        <v>3355</v>
      </c>
    </row>
    <row r="190" customFormat="false" ht="15.75" hidden="false" customHeight="false" outlineLevel="0" collapsed="false">
      <c r="C190" s="10" t="n">
        <v>189</v>
      </c>
      <c r="D190" s="11" t="s">
        <v>479</v>
      </c>
      <c r="E190" s="11" t="s">
        <v>480</v>
      </c>
      <c r="F190" s="8" t="s">
        <v>21</v>
      </c>
      <c r="G190" s="8" t="s">
        <v>414</v>
      </c>
      <c r="H190" s="11" t="str">
        <f aca="false">CONCATENATE(LEFT(F190,FIND(" ",F190) - 1),RIGHT(F190,LEN(F190) - (FIND(" ",F190))),"_",LEFT(G190,FIND(" ",G190) - 1),"_",RIGHT(F190,LEN(F190) - (FIND(" ",F190))),"_",LEFT(I190,FIND(" ",I190) - 1),"_",RIGHT(I190,LEN(I190) - (FIND(" ",I190))),"_",J190)</f>
        <v>MasterSetting_Dispatch_Setting_Periodic_Trip_Times_Changes</v>
      </c>
      <c r="I190" s="10" t="s">
        <v>3396</v>
      </c>
      <c r="J190" s="10" t="s">
        <v>3400</v>
      </c>
    </row>
    <row r="191" customFormat="false" ht="15.75" hidden="false" customHeight="false" outlineLevel="0" collapsed="false">
      <c r="C191" s="10" t="n">
        <v>190</v>
      </c>
      <c r="D191" s="11" t="s">
        <v>481</v>
      </c>
      <c r="E191" s="11" t="s">
        <v>482</v>
      </c>
      <c r="F191" s="8" t="s">
        <v>21</v>
      </c>
      <c r="G191" s="8" t="s">
        <v>414</v>
      </c>
      <c r="H191" s="11" t="str">
        <f aca="false">CONCATENATE(LEFT(F191,FIND(" ",F191) - 1),RIGHT(F191,LEN(F191) - (FIND(" ",F191))),"_",LEFT(G191,FIND(" ",G191) - 1),"_",RIGHT(F191,LEN(F191) - (FIND(" ",F191))),"_",LEFT(I191,FIND(" ",I191) - 1),"_",RIGHT(I191,LEN(I191) - (FIND(" ",I191))),"_",J191)</f>
        <v>MasterSetting_Dispatch_Setting_Periodic_Trip_Times_Challenges</v>
      </c>
      <c r="I191" s="10" t="s">
        <v>3396</v>
      </c>
      <c r="J191" s="10" t="s">
        <v>3401</v>
      </c>
    </row>
    <row r="192" customFormat="false" ht="15.75" hidden="false" customHeight="false" outlineLevel="0" collapsed="false">
      <c r="C192" s="10" t="n">
        <v>191</v>
      </c>
      <c r="D192" s="11" t="s">
        <v>483</v>
      </c>
      <c r="E192" s="11" t="s">
        <v>484</v>
      </c>
      <c r="F192" s="8" t="s">
        <v>21</v>
      </c>
      <c r="G192" s="8" t="s">
        <v>485</v>
      </c>
      <c r="H192" s="11" t="str">
        <f aca="false">CONCATENATE(LEFT(F192,FIND(" ",F192) - 1),RIGHT(F192,LEN(F192) - (FIND(" ",F192))),"_",LEFT(G192,FIND(" ",G192) - 1),"_",RIGHT(F192,LEN(F192) - (FIND(" ",F192))),"_",LEFT(I192,FIND(" ",I192) - 1),"_",RIGHT(I192,LEN(I192) - (FIND(" ",I192))),"_",J192)</f>
        <v>MasterSetting_Access_Setting_Access_Rights_View</v>
      </c>
      <c r="I192" s="8" t="s">
        <v>485</v>
      </c>
      <c r="J192" s="10" t="s">
        <v>3337</v>
      </c>
    </row>
    <row r="193" customFormat="false" ht="15.75" hidden="false" customHeight="false" outlineLevel="0" collapsed="false">
      <c r="C193" s="10" t="n">
        <v>192</v>
      </c>
      <c r="D193" s="11" t="s">
        <v>486</v>
      </c>
      <c r="E193" s="11" t="s">
        <v>487</v>
      </c>
      <c r="F193" s="8" t="s">
        <v>21</v>
      </c>
      <c r="G193" s="8" t="s">
        <v>485</v>
      </c>
      <c r="H193" s="11" t="str">
        <f aca="false">CONCATENATE(LEFT(F193,FIND(" ",F193) - 1),RIGHT(F193,LEN(F193) - (FIND(" ",F193))),"_",LEFT(G193,FIND(" ",G193) - 1),"_",RIGHT(F193,LEN(F193) - (FIND(" ",F193))),"_",LEFT(I193,FIND(" ",I193) - 1),"_",RIGHT(I193,LEN(I193) - (FIND(" ",I193))),"_",J193)</f>
        <v>MasterSetting_Access_Setting_Access_Rights_Create</v>
      </c>
      <c r="I193" s="8" t="s">
        <v>485</v>
      </c>
      <c r="J193" s="10" t="s">
        <v>3402</v>
      </c>
    </row>
    <row r="194" customFormat="false" ht="15.75" hidden="false" customHeight="false" outlineLevel="0" collapsed="false">
      <c r="C194" s="10" t="n">
        <v>193</v>
      </c>
      <c r="D194" s="11" t="s">
        <v>489</v>
      </c>
      <c r="E194" s="11" t="s">
        <v>490</v>
      </c>
      <c r="F194" s="8" t="s">
        <v>21</v>
      </c>
      <c r="G194" s="8" t="s">
        <v>485</v>
      </c>
      <c r="H194" s="11" t="str">
        <f aca="false">CONCATENATE(LEFT(F194,FIND(" ",F194) - 1),RIGHT(F194,LEN(F194) - (FIND(" ",F194))),"_",LEFT(G194,FIND(" ",G194) - 1),"_",RIGHT(F194,LEN(F194) - (FIND(" ",F194))),"_",LEFT(I194,FIND(" ",I194) - 1),"_",RIGHT(I194,LEN(I194) - (FIND(" ",I194))),"_",J194)</f>
        <v>MasterSetting_Access_Setting_Access_Rights_manage</v>
      </c>
      <c r="I194" s="8" t="s">
        <v>485</v>
      </c>
      <c r="J194" s="10" t="s">
        <v>459</v>
      </c>
    </row>
    <row r="195" customFormat="false" ht="15.75" hidden="false" customHeight="false" outlineLevel="0" collapsed="false">
      <c r="C195" s="10" t="n">
        <v>194</v>
      </c>
      <c r="D195" s="11" t="s">
        <v>491</v>
      </c>
      <c r="E195" s="11" t="s">
        <v>492</v>
      </c>
      <c r="F195" s="8" t="s">
        <v>21</v>
      </c>
      <c r="G195" s="8" t="s">
        <v>485</v>
      </c>
      <c r="H195" s="11" t="str">
        <f aca="false">CONCATENATE(LEFT(F195,FIND(" ",F195) - 1),RIGHT(F195,LEN(F195) - (FIND(" ",F195))),"_",LEFT(G195,FIND(" ",G195) - 1),"_",RIGHT(F195,LEN(F195) - (FIND(" ",F195))),"_",LEFT(I195,FIND(" ",I195) - 1),"_",RIGHT(I195,LEN(I195) - (FIND(" ",I195))),"_",J195)</f>
        <v>MasterSetting_Access_Setting_Access_Rights_Associated</v>
      </c>
      <c r="I195" s="8" t="s">
        <v>485</v>
      </c>
      <c r="J195" s="10" t="s">
        <v>3403</v>
      </c>
    </row>
    <row r="196" customFormat="false" ht="15.75" hidden="false" customHeight="false" outlineLevel="0" collapsed="false">
      <c r="C196" s="10" t="n">
        <v>195</v>
      </c>
      <c r="D196" s="11" t="s">
        <v>494</v>
      </c>
      <c r="E196" s="11" t="s">
        <v>495</v>
      </c>
      <c r="F196" s="8" t="s">
        <v>21</v>
      </c>
      <c r="G196" s="8" t="s">
        <v>485</v>
      </c>
      <c r="H196" s="11" t="str">
        <f aca="false">CONCATENATE(LEFT(F196,FIND(" ",F196) - 1),RIGHT(F196,LEN(F196) - (FIND(" ",F196))),"_",LEFT(G196,FIND(" ",G196) - 1),"_",RIGHT(F196,LEN(F196) - (FIND(" ",F196))),"_",LEFT(I196,FIND(" ",I196) - 1),"_",RIGHT(I196,LEN(I196) - (FIND(" ",I196))),"_",J196)</f>
        <v>MasterSetting_Access_Setting_Access_Rights_Edited</v>
      </c>
      <c r="I196" s="8" t="s">
        <v>485</v>
      </c>
      <c r="J196" s="10" t="s">
        <v>3404</v>
      </c>
    </row>
    <row r="197" customFormat="false" ht="15.75" hidden="false" customHeight="false" outlineLevel="0" collapsed="false">
      <c r="C197" s="10" t="n">
        <v>196</v>
      </c>
      <c r="D197" s="11" t="s">
        <v>496</v>
      </c>
      <c r="E197" s="11" t="s">
        <v>497</v>
      </c>
      <c r="F197" s="8" t="s">
        <v>21</v>
      </c>
      <c r="G197" s="8" t="s">
        <v>485</v>
      </c>
      <c r="H197" s="11" t="str">
        <f aca="false">CONCATENATE(LEFT(F197,FIND(" ",F197) - 1),RIGHT(F197,LEN(F197) - (FIND(" ",F197))),"_",LEFT(G197,FIND(" ",G197) - 1),"_",RIGHT(F197,LEN(F197) - (FIND(" ",F197))),"_",LEFT(I197,FIND(" ",I197) - 1),"_",RIGHT(I197,LEN(I197) - (FIND(" ",I197))),"_",J197)</f>
        <v>MasterSetting_Access_Setting_Access_Rights_Create</v>
      </c>
      <c r="I197" s="8" t="s">
        <v>485</v>
      </c>
      <c r="J197" s="10" t="s">
        <v>3402</v>
      </c>
    </row>
    <row r="198" customFormat="false" ht="15.75" hidden="false" customHeight="false" outlineLevel="0" collapsed="false">
      <c r="C198" s="10" t="n">
        <v>197</v>
      </c>
      <c r="D198" s="11" t="s">
        <v>498</v>
      </c>
      <c r="E198" s="11" t="s">
        <v>499</v>
      </c>
      <c r="F198" s="8" t="s">
        <v>21</v>
      </c>
      <c r="G198" s="8" t="s">
        <v>485</v>
      </c>
      <c r="H198" s="11" t="str">
        <f aca="false">CONCATENATE(LEFT(F198,FIND(" ",F198) - 1),RIGHT(F198,LEN(F198) - (FIND(" ",F198))),"_",LEFT(G198,FIND(" ",G198) - 1),"_",RIGHT(F198,LEN(F198) - (FIND(" ",F198))),"_",LEFT(I198,FIND(" ",I198) - 1),"_",RIGHT(I198,LEN(I198) - (FIND(" ",I198))),"_",J198)</f>
        <v>MasterSetting_Access_Setting_Access_Rights_Potential</v>
      </c>
      <c r="I198" s="8" t="s">
        <v>485</v>
      </c>
      <c r="J198" s="10" t="s">
        <v>3405</v>
      </c>
    </row>
    <row r="199" customFormat="false" ht="15.75" hidden="false" customHeight="false" outlineLevel="0" collapsed="false">
      <c r="C199" s="10" t="n">
        <v>198</v>
      </c>
      <c r="D199" s="11" t="s">
        <v>501</v>
      </c>
      <c r="E199" s="11" t="s">
        <v>502</v>
      </c>
      <c r="F199" s="8" t="s">
        <v>21</v>
      </c>
      <c r="G199" s="8" t="s">
        <v>485</v>
      </c>
      <c r="H199" s="11" t="str">
        <f aca="false">CONCATENATE(LEFT(F199,FIND(" ",F199) - 1),RIGHT(F199,LEN(F199) - (FIND(" ",F199))),"_",LEFT(G199,FIND(" ",G199) - 1),"_",RIGHT(F199,LEN(F199) - (FIND(" ",F199))),"_",LEFT(I199,FIND(" ",I199) - 1),"_",RIGHT(I199,LEN(I199) - (FIND(" ",I199))),"_",J199)</f>
        <v>MasterSetting_Access_Setting_Access_Rights_Access</v>
      </c>
      <c r="I199" s="8" t="s">
        <v>485</v>
      </c>
      <c r="J199" s="10" t="s">
        <v>3318</v>
      </c>
    </row>
    <row r="200" customFormat="false" ht="15.75" hidden="false" customHeight="false" outlineLevel="0" collapsed="false">
      <c r="C200" s="10" t="n">
        <v>199</v>
      </c>
      <c r="D200" s="11" t="s">
        <v>503</v>
      </c>
      <c r="E200" s="11" t="s">
        <v>504</v>
      </c>
      <c r="F200" s="8" t="s">
        <v>21</v>
      </c>
      <c r="G200" s="8" t="s">
        <v>485</v>
      </c>
      <c r="H200" s="11" t="str">
        <f aca="false">CONCATENATE(LEFT(F200,FIND(" ",F200) - 1),RIGHT(F200,LEN(F200) - (FIND(" ",F200))),"_",LEFT(G200,FIND(" ",G200) - 1),"_",RIGHT(F200,LEN(F200) - (FIND(" ",F200))),"_",LEFT(I200,FIND(" ",I200) - 1),"_",RIGHT(I200,LEN(I200) - (FIND(" ",I200))),"_",J200)</f>
        <v>MasterSetting_Access_Setting_Access_Rights_Manage</v>
      </c>
      <c r="I200" s="8" t="s">
        <v>485</v>
      </c>
      <c r="J200" s="10" t="s">
        <v>3395</v>
      </c>
    </row>
    <row r="201" customFormat="false" ht="15.75" hidden="false" customHeight="false" outlineLevel="0" collapsed="false">
      <c r="C201" s="10" t="n">
        <v>200</v>
      </c>
      <c r="D201" s="11" t="s">
        <v>505</v>
      </c>
      <c r="E201" s="11" t="s">
        <v>506</v>
      </c>
      <c r="F201" s="8" t="s">
        <v>21</v>
      </c>
      <c r="G201" s="8" t="s">
        <v>485</v>
      </c>
      <c r="H201" s="11" t="str">
        <f aca="false">CONCATENATE(LEFT(F201,FIND(" ",F201) - 1),RIGHT(F201,LEN(F201) - (FIND(" ",F201))),"_",LEFT(G201,FIND(" ",G201) - 1),"_",RIGHT(F201,LEN(F201) - (FIND(" ",F201))),"_",LEFT(I201,FIND(" ",I201) - 1),"_",RIGHT(I201,LEN(I201) - (FIND(" ",I201))),"_",J201)</f>
        <v>MasterSetting_Access_Setting_Access_Rights_Encounter</v>
      </c>
      <c r="I201" s="8" t="s">
        <v>485</v>
      </c>
      <c r="J201" s="10" t="s">
        <v>3384</v>
      </c>
    </row>
    <row r="202" customFormat="false" ht="15.75" hidden="false" customHeight="false" outlineLevel="0" collapsed="false">
      <c r="C202" s="10" t="n">
        <v>201</v>
      </c>
      <c r="D202" s="11" t="s">
        <v>507</v>
      </c>
      <c r="E202" s="11" t="s">
        <v>508</v>
      </c>
      <c r="F202" s="8" t="s">
        <v>21</v>
      </c>
      <c r="G202" s="8" t="s">
        <v>509</v>
      </c>
      <c r="H202" s="11" t="str">
        <f aca="false">CONCATENATE(LEFT(F202,FIND(" ",F202) - 1),RIGHT(F202,LEN(F202) - (FIND(" ",F202))),"_",LEFT(G202,FIND(" ",G202) - 1),"_",RIGHT(F202,LEN(F202) - (FIND(" ",F202))),"_",LEFT(I202,FIND(" ",I202) - 1),"_",RIGHT(I202,LEN(I202) - (FIND(" ",I202))),"_",J202)</f>
        <v>MasterSetting_Addon_Setting_My_Addon_Add</v>
      </c>
      <c r="I202" s="10" t="s">
        <v>510</v>
      </c>
      <c r="J202" s="10" t="s">
        <v>2748</v>
      </c>
    </row>
    <row r="203" customFormat="false" ht="15.75" hidden="false" customHeight="false" outlineLevel="0" collapsed="false">
      <c r="C203" s="10" t="n">
        <v>202</v>
      </c>
      <c r="D203" s="11" t="s">
        <v>511</v>
      </c>
      <c r="E203" s="11" t="s">
        <v>512</v>
      </c>
      <c r="F203" s="8" t="s">
        <v>21</v>
      </c>
      <c r="G203" s="8" t="s">
        <v>509</v>
      </c>
      <c r="H203" s="11" t="str">
        <f aca="false">CONCATENATE(LEFT(F203,FIND(" ",F203) - 1),RIGHT(F203,LEN(F203) - (FIND(" ",F203))),"_",LEFT(G203,FIND(" ",G203) - 1),"_",RIGHT(F203,LEN(F203) - (FIND(" ",F203))),"_",LEFT(I203,FIND(" ",I203) - 1),"_",RIGHT(I203,LEN(I203) - (FIND(" ",I203))),"_",J203)</f>
        <v>MasterSetting_Addon_Setting_My_Addon_View</v>
      </c>
      <c r="I203" s="10" t="s">
        <v>510</v>
      </c>
      <c r="J203" s="10" t="s">
        <v>3337</v>
      </c>
    </row>
    <row r="204" customFormat="false" ht="15.75" hidden="false" customHeight="false" outlineLevel="0" collapsed="false">
      <c r="C204" s="10" t="n">
        <v>203</v>
      </c>
      <c r="D204" s="11" t="s">
        <v>513</v>
      </c>
      <c r="E204" s="11" t="s">
        <v>514</v>
      </c>
      <c r="F204" s="8" t="s">
        <v>21</v>
      </c>
      <c r="G204" s="8" t="s">
        <v>509</v>
      </c>
      <c r="H204" s="11" t="str">
        <f aca="false">CONCATENATE(LEFT(F204,FIND(" ",F204) - 1),RIGHT(F204,LEN(F204) - (FIND(" ",F204))),"_",LEFT(G204,FIND(" ",G204) - 1),"_",RIGHT(F204,LEN(F204) - (FIND(" ",F204))),"_",LEFT(I204,FIND(" ",I204) - 1),"_",RIGHT(I204,LEN(I204) - (FIND(" ",I204))),"_",J204)</f>
        <v>MasterSetting_Addon_Setting_My_Addon_Limitation</v>
      </c>
      <c r="I204" s="10" t="s">
        <v>510</v>
      </c>
      <c r="J204" s="10" t="s">
        <v>3342</v>
      </c>
    </row>
    <row r="205" customFormat="false" ht="15.75" hidden="false" customHeight="false" outlineLevel="0" collapsed="false">
      <c r="C205" s="10" t="n">
        <v>204</v>
      </c>
      <c r="D205" s="11" t="s">
        <v>515</v>
      </c>
      <c r="E205" s="11" t="s">
        <v>516</v>
      </c>
      <c r="F205" s="8" t="s">
        <v>21</v>
      </c>
      <c r="G205" s="8" t="s">
        <v>509</v>
      </c>
      <c r="H205" s="11" t="str">
        <f aca="false">CONCATENATE(LEFT(F205,FIND(" ",F205) - 1),RIGHT(F205,LEN(F205) - (FIND(" ",F205))),"_",LEFT(G205,FIND(" ",G205) - 1),"_",RIGHT(F205,LEN(F205) - (FIND(" ",F205))),"_",LEFT(I205,FIND(" ",I205) - 1),"_",RIGHT(I205,LEN(I205) - (FIND(" ",I205))),"_",J205)</f>
        <v>MasterSetting_Addon_Setting_My_Addon_Remove</v>
      </c>
      <c r="I205" s="10" t="s">
        <v>510</v>
      </c>
      <c r="J205" s="10" t="s">
        <v>3339</v>
      </c>
    </row>
    <row r="206" customFormat="false" ht="15.75" hidden="false" customHeight="false" outlineLevel="0" collapsed="false">
      <c r="C206" s="10" t="n">
        <v>205</v>
      </c>
      <c r="D206" s="11" t="s">
        <v>517</v>
      </c>
      <c r="E206" s="11" t="s">
        <v>518</v>
      </c>
      <c r="F206" s="8" t="s">
        <v>21</v>
      </c>
      <c r="G206" s="8" t="s">
        <v>509</v>
      </c>
      <c r="H206" s="11" t="str">
        <f aca="false">CONCATENATE(LEFT(F206,FIND(" ",F206) - 1),RIGHT(F206,LEN(F206) - (FIND(" ",F206))),"_",LEFT(G206,FIND(" ",G206) - 1),"_",RIGHT(F206,LEN(F206) - (FIND(" ",F206))),"_",LEFT(I206,FIND(" ",I206) - 1),"_",RIGHT(I206,LEN(I206) - (FIND(" ",I206))),"_",J206)</f>
        <v>MasterSetting_Addon_Setting_My_Addon_Steps</v>
      </c>
      <c r="I206" s="10" t="s">
        <v>510</v>
      </c>
      <c r="J206" s="10" t="s">
        <v>3188</v>
      </c>
    </row>
    <row r="207" customFormat="false" ht="15.75" hidden="false" customHeight="false" outlineLevel="0" collapsed="false">
      <c r="C207" s="10" t="n">
        <v>206</v>
      </c>
      <c r="D207" s="11" t="s">
        <v>519</v>
      </c>
      <c r="E207" s="11" t="s">
        <v>520</v>
      </c>
      <c r="F207" s="8" t="s">
        <v>21</v>
      </c>
      <c r="G207" s="8" t="s">
        <v>509</v>
      </c>
      <c r="H207" s="11" t="str">
        <f aca="false">CONCATENATE(LEFT(F207,FIND(" ",F207) - 1),RIGHT(F207,LEN(F207) - (FIND(" ",F207))),"_",LEFT(G207,FIND(" ",G207) - 1),"_",RIGHT(F207,LEN(F207) - (FIND(" ",F207))),"_",LEFT(I207,FIND(" ",I207) - 1),"_",RIGHT(I207,LEN(I207) - (FIND(" ",I207))),"_",J207)</f>
        <v>MasterSetting_Addon_Setting_My_Addon_Custom</v>
      </c>
      <c r="I207" s="10" t="s">
        <v>510</v>
      </c>
      <c r="J207" s="10" t="s">
        <v>3406</v>
      </c>
    </row>
    <row r="208" customFormat="false" ht="15.75" hidden="false" customHeight="false" outlineLevel="0" collapsed="false">
      <c r="C208" s="10" t="n">
        <v>207</v>
      </c>
      <c r="D208" s="11" t="s">
        <v>521</v>
      </c>
      <c r="E208" s="11" t="s">
        <v>522</v>
      </c>
      <c r="F208" s="8" t="s">
        <v>21</v>
      </c>
      <c r="G208" s="8" t="s">
        <v>509</v>
      </c>
      <c r="H208" s="11" t="str">
        <f aca="false">CONCATENATE(LEFT(F208,FIND(" ",F208) - 1),RIGHT(F208,LEN(F208) - (FIND(" ",F208))),"_",LEFT(G208,FIND(" ",G208) - 1),"_",RIGHT(F208,LEN(F208) - (FIND(" ",F208))),"_",LEFT(I208,FIND(" ",I208) - 1),"_",RIGHT(I208,LEN(I208) - (FIND(" ",I208))),"_",J208)</f>
        <v>MasterSetting_Addon_Setting_My_Addon_Support</v>
      </c>
      <c r="I208" s="10" t="s">
        <v>510</v>
      </c>
      <c r="J208" s="10" t="s">
        <v>3370</v>
      </c>
    </row>
    <row r="209" customFormat="false" ht="15.75" hidden="false" customHeight="false" outlineLevel="0" collapsed="false">
      <c r="C209" s="10" t="n">
        <v>208</v>
      </c>
      <c r="D209" s="11" t="s">
        <v>523</v>
      </c>
      <c r="E209" s="11" t="s">
        <v>524</v>
      </c>
      <c r="F209" s="8" t="s">
        <v>21</v>
      </c>
      <c r="G209" s="8" t="s">
        <v>509</v>
      </c>
      <c r="H209" s="11" t="str">
        <f aca="false">CONCATENATE(LEFT(F209,FIND(" ",F209) - 1),RIGHT(F209,LEN(F209) - (FIND(" ",F209))),"_",LEFT(G209,FIND(" ",G209) - 1),"_",RIGHT(F209,LEN(F209) - (FIND(" ",F209))),"_",LEFT(I209,FIND(" ",I209) - 1),"_",RIGHT(I209,LEN(I209) - (FIND(" ",I209))),"_",J209)</f>
        <v>MasterSetting_Addon_Setting_My_Addon_Compatible</v>
      </c>
      <c r="I209" s="10" t="s">
        <v>510</v>
      </c>
      <c r="J209" s="10" t="s">
        <v>3407</v>
      </c>
    </row>
    <row r="210" customFormat="false" ht="15.75" hidden="false" customHeight="false" outlineLevel="0" collapsed="false">
      <c r="C210" s="10" t="n">
        <v>209</v>
      </c>
      <c r="D210" s="11" t="s">
        <v>526</v>
      </c>
      <c r="E210" s="11" t="s">
        <v>527</v>
      </c>
      <c r="F210" s="8" t="s">
        <v>21</v>
      </c>
      <c r="G210" s="8" t="s">
        <v>509</v>
      </c>
      <c r="H210" s="11" t="str">
        <f aca="false">CONCATENATE(LEFT(F210,FIND(" ",F210) - 1),RIGHT(F210,LEN(F210) - (FIND(" ",F210))),"_",LEFT(G210,FIND(" ",G210) - 1),"_",RIGHT(F210,LEN(F210) - (FIND(" ",F210))),"_",LEFT(I210,FIND(" ",I210) - 1),"_",RIGHT(I210,LEN(I210) - (FIND(" ",I210))),"_",J210)</f>
        <v>MasterSetting_Addon_Setting_My_Addon_Manage</v>
      </c>
      <c r="I210" s="10" t="s">
        <v>510</v>
      </c>
      <c r="J210" s="10" t="s">
        <v>3395</v>
      </c>
    </row>
    <row r="211" customFormat="false" ht="15.75" hidden="false" customHeight="false" outlineLevel="0" collapsed="false">
      <c r="C211" s="10" t="n">
        <v>210</v>
      </c>
      <c r="D211" s="11" t="s">
        <v>528</v>
      </c>
      <c r="E211" s="11" t="s">
        <v>529</v>
      </c>
      <c r="F211" s="8" t="s">
        <v>21</v>
      </c>
      <c r="G211" s="8" t="s">
        <v>509</v>
      </c>
      <c r="H211" s="11" t="str">
        <f aca="false">CONCATENATE(LEFT(F211,FIND(" ",F211) - 1),RIGHT(F211,LEN(F211) - (FIND(" ",F211))),"_",LEFT(G211,FIND(" ",G211) - 1),"_",RIGHT(F211,LEN(F211) - (FIND(" ",F211))),"_",LEFT(I211,FIND(" ",I211) - 1),"_",RIGHT(I211,LEN(I211) - (FIND(" ",I211))),"_",J211)</f>
        <v>MasterSetting_Addon_Setting_Premium_Addon_Update</v>
      </c>
      <c r="I211" s="10" t="s">
        <v>530</v>
      </c>
      <c r="J211" s="10" t="s">
        <v>3305</v>
      </c>
    </row>
    <row r="212" customFormat="false" ht="15.75" hidden="false" customHeight="false" outlineLevel="0" collapsed="false">
      <c r="C212" s="10" t="n">
        <v>211</v>
      </c>
      <c r="D212" s="11" t="s">
        <v>531</v>
      </c>
      <c r="E212" s="11" t="s">
        <v>532</v>
      </c>
      <c r="F212" s="8" t="s">
        <v>21</v>
      </c>
      <c r="G212" s="8" t="s">
        <v>509</v>
      </c>
      <c r="H212" s="11" t="str">
        <f aca="false">CONCATENATE(LEFT(F212,FIND(" ",F212) - 1),RIGHT(F212,LEN(F212) - (FIND(" ",F212))),"_",LEFT(G212,FIND(" ",G212) - 1),"_",RIGHT(F212,LEN(F212) - (FIND(" ",F212))),"_",LEFT(I212,FIND(" ",I212) - 1),"_",RIGHT(I212,LEN(I212) - (FIND(" ",I212))),"_",J212)</f>
        <v>MasterSetting_Addon_Setting_Premium_Addon_Available</v>
      </c>
      <c r="I212" s="10" t="s">
        <v>530</v>
      </c>
      <c r="J212" s="10" t="s">
        <v>3355</v>
      </c>
    </row>
    <row r="213" customFormat="false" ht="15.75" hidden="false" customHeight="false" outlineLevel="0" collapsed="false">
      <c r="C213" s="10" t="n">
        <v>212</v>
      </c>
      <c r="D213" s="11" t="s">
        <v>533</v>
      </c>
      <c r="E213" s="11" t="s">
        <v>534</v>
      </c>
      <c r="F213" s="8" t="s">
        <v>21</v>
      </c>
      <c r="G213" s="8" t="s">
        <v>509</v>
      </c>
      <c r="H213" s="11" t="str">
        <f aca="false">CONCATENATE(LEFT(F213,FIND(" ",F213) - 1),RIGHT(F213,LEN(F213) - (FIND(" ",F213))),"_",LEFT(G213,FIND(" ",G213) - 1),"_",RIGHT(F213,LEN(F213) - (FIND(" ",F213))),"_",LEFT(I213,FIND(" ",I213) - 1),"_",RIGHT(I213,LEN(I213) - (FIND(" ",I213))),"_",J213)</f>
        <v>MasterSetting_Addon_Setting_Premium_Addon_Add</v>
      </c>
      <c r="I213" s="10" t="s">
        <v>530</v>
      </c>
      <c r="J213" s="10" t="s">
        <v>2748</v>
      </c>
    </row>
    <row r="214" customFormat="false" ht="15.75" hidden="false" customHeight="false" outlineLevel="0" collapsed="false">
      <c r="C214" s="10" t="n">
        <v>213</v>
      </c>
      <c r="D214" s="11" t="s">
        <v>535</v>
      </c>
      <c r="E214" s="11" t="s">
        <v>536</v>
      </c>
      <c r="F214" s="8" t="s">
        <v>21</v>
      </c>
      <c r="G214" s="8" t="s">
        <v>509</v>
      </c>
      <c r="H214" s="11" t="str">
        <f aca="false">CONCATENATE(LEFT(F214,FIND(" ",F214) - 1),RIGHT(F214,LEN(F214) - (FIND(" ",F214))),"_",LEFT(G214,FIND(" ",G214) - 1),"_",RIGHT(F214,LEN(F214) - (FIND(" ",F214))),"_",LEFT(I214,FIND(" ",I214) - 1),"_",RIGHT(I214,LEN(I214) - (FIND(" ",I214))),"_",J214)</f>
        <v>MasterSetting_Addon_Setting_Premium_Addon_Consider</v>
      </c>
      <c r="I214" s="10" t="s">
        <v>530</v>
      </c>
      <c r="J214" s="10" t="s">
        <v>3356</v>
      </c>
    </row>
    <row r="215" customFormat="false" ht="15.75" hidden="false" customHeight="false" outlineLevel="0" collapsed="false">
      <c r="C215" s="10" t="n">
        <v>214</v>
      </c>
      <c r="D215" s="11" t="s">
        <v>537</v>
      </c>
      <c r="E215" s="11" t="s">
        <v>538</v>
      </c>
      <c r="F215" s="8" t="s">
        <v>21</v>
      </c>
      <c r="G215" s="8" t="s">
        <v>509</v>
      </c>
      <c r="H215" s="11" t="str">
        <f aca="false">CONCATENATE(LEFT(F215,FIND(" ",F215) - 1),RIGHT(F215,LEN(F215) - (FIND(" ",F215))),"_",LEFT(G215,FIND(" ",G215) - 1),"_",RIGHT(F215,LEN(F215) - (FIND(" ",F215))),"_",LEFT(I215,FIND(" ",I215) - 1),"_",RIGHT(I215,LEN(I215) - (FIND(" ",I215))),"_",J215)</f>
        <v>MasterSetting_Addon_Setting_Premium_Addon_Preview</v>
      </c>
      <c r="I215" s="10" t="s">
        <v>530</v>
      </c>
      <c r="J215" s="10" t="s">
        <v>3204</v>
      </c>
    </row>
    <row r="216" customFormat="false" ht="15.75" hidden="false" customHeight="false" outlineLevel="0" collapsed="false">
      <c r="C216" s="10" t="n">
        <v>215</v>
      </c>
      <c r="D216" s="11" t="s">
        <v>539</v>
      </c>
      <c r="E216" s="11" t="s">
        <v>540</v>
      </c>
      <c r="F216" s="8" t="s">
        <v>21</v>
      </c>
      <c r="G216" s="8" t="s">
        <v>509</v>
      </c>
      <c r="H216" s="11" t="str">
        <f aca="false">CONCATENATE(LEFT(F216,FIND(" ",F216) - 1),RIGHT(F216,LEN(F216) - (FIND(" ",F216))),"_",LEFT(G216,FIND(" ",G216) - 1),"_",RIGHT(F216,LEN(F216) - (FIND(" ",F216))),"_",LEFT(I216,FIND(" ",I216) - 1),"_",RIGHT(I216,LEN(I216) - (FIND(" ",I216))),"_",J216)</f>
        <v>MasterSetting_Addon_Setting_Premium_Addon_Available</v>
      </c>
      <c r="I216" s="10" t="s">
        <v>530</v>
      </c>
      <c r="J216" s="10" t="s">
        <v>3355</v>
      </c>
    </row>
    <row r="217" customFormat="false" ht="15.75" hidden="false" customHeight="false" outlineLevel="0" collapsed="false">
      <c r="C217" s="10" t="n">
        <v>216</v>
      </c>
      <c r="D217" s="11" t="s">
        <v>541</v>
      </c>
      <c r="E217" s="11" t="s">
        <v>542</v>
      </c>
      <c r="F217" s="8" t="s">
        <v>21</v>
      </c>
      <c r="G217" s="8" t="s">
        <v>509</v>
      </c>
      <c r="H217" s="11" t="str">
        <f aca="false">CONCATENATE(LEFT(F217,FIND(" ",F217) - 1),RIGHT(F217,LEN(F217) - (FIND(" ",F217))),"_",LEFT(G217,FIND(" ",G217) - 1),"_",RIGHT(F217,LEN(F217) - (FIND(" ",F217))),"_",LEFT(I217,FIND(" ",I217) - 1),"_",RIGHT(I217,LEN(I217) - (FIND(" ",I217))),"_",J217)</f>
        <v>MasterSetting_Addon_Setting_Premium_Addon_Popular</v>
      </c>
      <c r="I217" s="10" t="s">
        <v>530</v>
      </c>
      <c r="J217" s="10" t="s">
        <v>3408</v>
      </c>
    </row>
    <row r="218" customFormat="false" ht="15.75" hidden="false" customHeight="false" outlineLevel="0" collapsed="false">
      <c r="C218" s="10" t="n">
        <v>217</v>
      </c>
      <c r="D218" s="11" t="s">
        <v>544</v>
      </c>
      <c r="E218" s="11" t="s">
        <v>545</v>
      </c>
      <c r="F218" s="8" t="s">
        <v>21</v>
      </c>
      <c r="G218" s="8" t="s">
        <v>509</v>
      </c>
      <c r="H218" s="11" t="str">
        <f aca="false">CONCATENATE(LEFT(F218,FIND(" ",F218) - 1),RIGHT(F218,LEN(F218) - (FIND(" ",F218))),"_",LEFT(G218,FIND(" ",G218) - 1),"_",RIGHT(F218,LEN(F218) - (FIND(" ",F218))),"_",LEFT(I218,FIND(" ",I218) - 1),"_",RIGHT(I218,LEN(I218) - (FIND(" ",I218))),"_",J218)</f>
        <v>MasterSetting_Addon_Setting_Premium_Addon_Encounter</v>
      </c>
      <c r="I218" s="10" t="s">
        <v>530</v>
      </c>
      <c r="J218" s="10" t="s">
        <v>3384</v>
      </c>
    </row>
    <row r="219" customFormat="false" ht="15.75" hidden="false" customHeight="false" outlineLevel="0" collapsed="false">
      <c r="C219" s="10" t="n">
        <v>218</v>
      </c>
      <c r="D219" s="11" t="s">
        <v>546</v>
      </c>
      <c r="E219" s="11" t="s">
        <v>547</v>
      </c>
      <c r="F219" s="8" t="s">
        <v>21</v>
      </c>
      <c r="G219" s="8" t="s">
        <v>509</v>
      </c>
      <c r="H219" s="11" t="str">
        <f aca="false">CONCATENATE(LEFT(F219,FIND(" ",F219) - 1),RIGHT(F219,LEN(F219) - (FIND(" ",F219))),"_",LEFT(G219,FIND(" ",G219) - 1),"_",RIGHT(F219,LEN(F219) - (FIND(" ",F219))),"_",LEFT(I219,FIND(" ",I219) - 1),"_",RIGHT(I219,LEN(I219) - (FIND(" ",I219))),"_",J219)</f>
        <v>MasterSetting_Addon_Setting_Premium_Addon_Custom</v>
      </c>
      <c r="I219" s="10" t="s">
        <v>530</v>
      </c>
      <c r="J219" s="10" t="s">
        <v>3406</v>
      </c>
    </row>
    <row r="220" customFormat="false" ht="15.75" hidden="false" customHeight="false" outlineLevel="0" collapsed="false">
      <c r="C220" s="10" t="n">
        <v>219</v>
      </c>
      <c r="D220" s="11" t="s">
        <v>548</v>
      </c>
      <c r="E220" s="11" t="s">
        <v>549</v>
      </c>
      <c r="F220" s="8" t="s">
        <v>21</v>
      </c>
      <c r="G220" s="8" t="s">
        <v>509</v>
      </c>
      <c r="H220" s="11" t="str">
        <f aca="false">CONCATENATE(LEFT(F220,FIND(" ",F220) - 1),RIGHT(F220,LEN(F220) - (FIND(" ",F220))),"_",LEFT(G220,FIND(" ",G220) - 1),"_",RIGHT(F220,LEN(F220) - (FIND(" ",F220))),"_",LEFT(I220,FIND(" ",I220) - 1),"_",RIGHT(I220,LEN(I220) - (FIND(" ",I220))),"_",J220)</f>
        <v>MasterSetting_Addon_Setting_My_Addon_Updated</v>
      </c>
      <c r="I220" s="10" t="s">
        <v>510</v>
      </c>
      <c r="J220" s="10" t="s">
        <v>3409</v>
      </c>
    </row>
    <row r="221" customFormat="false" ht="15.75" hidden="false" customHeight="false" outlineLevel="0" collapsed="false">
      <c r="C221" s="10" t="n">
        <v>220</v>
      </c>
      <c r="D221" s="11" t="s">
        <v>550</v>
      </c>
      <c r="E221" s="11" t="s">
        <v>551</v>
      </c>
      <c r="F221" s="8" t="s">
        <v>21</v>
      </c>
      <c r="G221" s="8" t="s">
        <v>509</v>
      </c>
      <c r="H221" s="11" t="str">
        <f aca="false">CONCATENATE(LEFT(F221,FIND(" ",F221) - 1),RIGHT(F221,LEN(F221) - (FIND(" ",F221))),"_",LEFT(G221,FIND(" ",G221) - 1),"_",RIGHT(F221,LEN(F221) - (FIND(" ",F221))),"_",LEFT(I221,FIND(" ",I221) - 1),"_",RIGHT(I221,LEN(I221) - (FIND(" ",I221))),"_",J221)</f>
        <v>MasterSetting_Addon_Setting_My_Addon_Available</v>
      </c>
      <c r="I221" s="10" t="s">
        <v>510</v>
      </c>
      <c r="J221" s="10" t="s">
        <v>3355</v>
      </c>
    </row>
    <row r="222" customFormat="false" ht="15.75" hidden="false" customHeight="false" outlineLevel="0" collapsed="false">
      <c r="C222" s="10" t="n">
        <v>221</v>
      </c>
      <c r="D222" s="11" t="s">
        <v>552</v>
      </c>
      <c r="E222" s="11" t="s">
        <v>553</v>
      </c>
      <c r="F222" s="8" t="s">
        <v>21</v>
      </c>
      <c r="G222" s="8" t="s">
        <v>509</v>
      </c>
      <c r="H222" s="11" t="str">
        <f aca="false">CONCATENATE(LEFT(F222,FIND(" ",F222) - 1),RIGHT(F222,LEN(F222) - (FIND(" ",F222))),"_",LEFT(G222,FIND(" ",G222) - 1),"_",RIGHT(F222,LEN(F222) - (FIND(" ",F222))),"_",LEFT(I222,FIND(" ",I222) - 1),"_",RIGHT(I222,LEN(I222) - (FIND(" ",I222))),"_",J222)</f>
        <v>MasterSetting_Addon_Setting_My_Addon_Activate</v>
      </c>
      <c r="I222" s="10" t="s">
        <v>510</v>
      </c>
      <c r="J222" s="10" t="s">
        <v>3410</v>
      </c>
    </row>
    <row r="223" customFormat="false" ht="15.75" hidden="false" customHeight="false" outlineLevel="0" collapsed="false">
      <c r="C223" s="10" t="n">
        <v>222</v>
      </c>
      <c r="D223" s="11" t="s">
        <v>555</v>
      </c>
      <c r="E223" s="11" t="s">
        <v>556</v>
      </c>
      <c r="F223" s="8" t="s">
        <v>21</v>
      </c>
      <c r="G223" s="8" t="s">
        <v>509</v>
      </c>
      <c r="H223" s="11" t="str">
        <f aca="false">CONCATENATE(LEFT(F223,FIND(" ",F223) - 1),RIGHT(F223,LEN(F223) - (FIND(" ",F223))),"_",LEFT(G223,FIND(" ",G223) - 1),"_",RIGHT(F223,LEN(F223) - (FIND(" ",F223))),"_",LEFT(I223,FIND(" ",I223) - 1),"_",RIGHT(I223,LEN(I223) - (FIND(" ",I223))),"_",J223)</f>
        <v>MasterSetting_Addon_Setting_My_Addon_Popular</v>
      </c>
      <c r="I223" s="10" t="s">
        <v>510</v>
      </c>
      <c r="J223" s="10" t="s">
        <v>3408</v>
      </c>
    </row>
    <row r="224" customFormat="false" ht="15.75" hidden="false" customHeight="false" outlineLevel="0" collapsed="false">
      <c r="C224" s="10" t="n">
        <v>223</v>
      </c>
      <c r="D224" s="11" t="s">
        <v>557</v>
      </c>
      <c r="E224" s="11" t="s">
        <v>558</v>
      </c>
      <c r="F224" s="8" t="s">
        <v>21</v>
      </c>
      <c r="G224" s="8" t="s">
        <v>509</v>
      </c>
      <c r="H224" s="11" t="str">
        <f aca="false">CONCATENATE(LEFT(F224,FIND(" ",F224) - 1),RIGHT(F224,LEN(F224) - (FIND(" ",F224))),"_",LEFT(G224,FIND(" ",G224) - 1),"_",RIGHT(F224,LEN(F224) - (FIND(" ",F224))),"_",LEFT(I224,FIND(" ",I224) - 1),"_",RIGHT(I224,LEN(I224) - (FIND(" ",I224))),"_",J224)</f>
        <v>MasterSetting_Addon_Setting_My_Addon_Limitation</v>
      </c>
      <c r="I224" s="10" t="s">
        <v>510</v>
      </c>
      <c r="J224" s="10" t="s">
        <v>3342</v>
      </c>
    </row>
    <row r="225" customFormat="false" ht="15.75" hidden="false" customHeight="false" outlineLevel="0" collapsed="false">
      <c r="C225" s="10" t="n">
        <v>224</v>
      </c>
      <c r="D225" s="11" t="s">
        <v>559</v>
      </c>
      <c r="E225" s="11" t="s">
        <v>560</v>
      </c>
      <c r="F225" s="8" t="s">
        <v>21</v>
      </c>
      <c r="G225" s="8" t="s">
        <v>509</v>
      </c>
      <c r="H225" s="11" t="str">
        <f aca="false">CONCATENATE(LEFT(F225,FIND(" ",F225) - 1),RIGHT(F225,LEN(F225) - (FIND(" ",F225))),"_",LEFT(G225,FIND(" ",G225) - 1),"_",RIGHT(F225,LEN(F225) - (FIND(" ",F225))),"_",LEFT(I225,FIND(" ",I225) - 1),"_",RIGHT(I225,LEN(I225) - (FIND(" ",I225))),"_",J225)</f>
        <v>MasterSetting_Addon_Setting_My_Addon_New</v>
      </c>
      <c r="I225" s="10" t="s">
        <v>510</v>
      </c>
      <c r="J225" s="10" t="s">
        <v>3411</v>
      </c>
    </row>
    <row r="226" customFormat="false" ht="15.75" hidden="false" customHeight="false" outlineLevel="0" collapsed="false">
      <c r="C226" s="10" t="n">
        <v>225</v>
      </c>
      <c r="D226" s="11" t="s">
        <v>562</v>
      </c>
      <c r="E226" s="11" t="s">
        <v>563</v>
      </c>
      <c r="F226" s="8" t="s">
        <v>21</v>
      </c>
      <c r="G226" s="8" t="s">
        <v>509</v>
      </c>
      <c r="H226" s="11" t="str">
        <f aca="false">CONCATENATE(LEFT(F226,FIND(" ",F226) - 1),RIGHT(F226,LEN(F226) - (FIND(" ",F226))),"_",LEFT(G226,FIND(" ",G226) - 1),"_",RIGHT(F226,LEN(F226) - (FIND(" ",F226))),"_",LEFT(I226,FIND(" ",I226) - 1),"_",RIGHT(I226,LEN(I226) - (FIND(" ",I226))),"_",J226)</f>
        <v>MasterSetting_Addon_Setting_My_Addon_Suggest</v>
      </c>
      <c r="I226" s="10" t="s">
        <v>510</v>
      </c>
      <c r="J226" s="10" t="s">
        <v>3412</v>
      </c>
    </row>
    <row r="227" customFormat="false" ht="15.75" hidden="false" customHeight="false" outlineLevel="0" collapsed="false">
      <c r="C227" s="10" t="n">
        <v>226</v>
      </c>
      <c r="D227" s="11" t="s">
        <v>565</v>
      </c>
      <c r="E227" s="11" t="s">
        <v>566</v>
      </c>
      <c r="F227" s="8" t="s">
        <v>21</v>
      </c>
      <c r="G227" s="8" t="s">
        <v>509</v>
      </c>
      <c r="H227" s="11" t="str">
        <f aca="false">CONCATENATE(LEFT(F227,FIND(" ",F227) - 1),RIGHT(F227,LEN(F227) - (FIND(" ",F227))),"_",LEFT(G227,FIND(" ",G227) - 1),"_",RIGHT(F227,LEN(F227) - (FIND(" ",F227))),"_",LEFT(I227,FIND(" ",I227) - 1),"_",RIGHT(I227,LEN(I227) - (FIND(" ",I227))),"_",J227)</f>
        <v>MasterSetting_Addon_Setting_My_Addon_Find</v>
      </c>
      <c r="I227" s="10" t="s">
        <v>510</v>
      </c>
      <c r="J227" s="10" t="s">
        <v>3313</v>
      </c>
    </row>
    <row r="228" customFormat="false" ht="15.75" hidden="false" customHeight="false" outlineLevel="0" collapsed="false">
      <c r="C228" s="10" t="n">
        <v>227</v>
      </c>
      <c r="D228" s="11" t="s">
        <v>567</v>
      </c>
      <c r="E228" s="11" t="s">
        <v>568</v>
      </c>
      <c r="F228" s="8" t="s">
        <v>21</v>
      </c>
      <c r="G228" s="8" t="s">
        <v>509</v>
      </c>
      <c r="H228" s="11" t="str">
        <f aca="false">CONCATENATE(LEFT(F228,FIND(" ",F228) - 1),RIGHT(F228,LEN(F228) - (FIND(" ",F228))),"_",LEFT(G228,FIND(" ",G228) - 1),"_",RIGHT(F228,LEN(F228) - (FIND(" ",F228))),"_",LEFT(I228,FIND(" ",I228) - 1),"_",RIGHT(I228,LEN(I228) - (FIND(" ",I228))),"_",J228)</f>
        <v>MasterSetting_Addon_Setting_My_Addon_Tutorial</v>
      </c>
      <c r="I228" s="10" t="s">
        <v>510</v>
      </c>
      <c r="J228" s="10" t="s">
        <v>3413</v>
      </c>
    </row>
    <row r="229" customFormat="false" ht="15.75" hidden="false" customHeight="false" outlineLevel="0" collapsed="false">
      <c r="C229" s="10" t="n">
        <v>228</v>
      </c>
      <c r="D229" s="11" t="s">
        <v>569</v>
      </c>
      <c r="E229" s="11" t="s">
        <v>570</v>
      </c>
      <c r="F229" s="8" t="s">
        <v>21</v>
      </c>
      <c r="G229" s="8" t="s">
        <v>509</v>
      </c>
      <c r="H229" s="11" t="str">
        <f aca="false">CONCATENATE(LEFT(F229,FIND(" ",F229) - 1),RIGHT(F229,LEN(F229) - (FIND(" ",F229))),"_",LEFT(G229,FIND(" ",G229) - 1),"_",RIGHT(F229,LEN(F229) - (FIND(" ",F229))),"_",LEFT(I229,FIND(" ",I229) - 1),"_",RIGHT(I229,LEN(I229) - (FIND(" ",I229))),"_",J229)</f>
        <v>MasterSetting_Addon_Setting_My_Addon_Steps</v>
      </c>
      <c r="I229" s="10" t="s">
        <v>510</v>
      </c>
      <c r="J229" s="10" t="s">
        <v>3188</v>
      </c>
    </row>
    <row r="230" customFormat="false" ht="15.75" hidden="false" customHeight="false" outlineLevel="0" collapsed="false">
      <c r="C230" s="10" t="n">
        <v>229</v>
      </c>
      <c r="D230" s="11" t="s">
        <v>571</v>
      </c>
      <c r="E230" s="11" t="s">
        <v>572</v>
      </c>
      <c r="F230" s="8" t="s">
        <v>21</v>
      </c>
      <c r="G230" s="8" t="s">
        <v>509</v>
      </c>
      <c r="H230" s="11" t="str">
        <f aca="false">CONCATENATE(LEFT(F230,FIND(" ",F230) - 1),RIGHT(F230,LEN(F230) - (FIND(" ",F230))),"_",LEFT(G230,FIND(" ",G230) - 1),"_",RIGHT(F230,LEN(F230) - (FIND(" ",F230))),"_",LEFT(I230,FIND(" ",I230) - 1),"_",RIGHT(I230,LEN(I230) - (FIND(" ",I230))),"_",J230)</f>
        <v>MasterSetting_Addon_Setting_My_Addon_Multiple</v>
      </c>
      <c r="I230" s="10" t="s">
        <v>510</v>
      </c>
      <c r="J230" s="10" t="s">
        <v>3414</v>
      </c>
    </row>
    <row r="231" customFormat="false" ht="15.75" hidden="false" customHeight="false" outlineLevel="0" collapsed="false">
      <c r="C231" s="10" t="n">
        <v>230</v>
      </c>
      <c r="D231" s="11" t="s">
        <v>574</v>
      </c>
      <c r="E231" s="11" t="s">
        <v>575</v>
      </c>
      <c r="F231" s="8" t="s">
        <v>21</v>
      </c>
      <c r="G231" s="8" t="s">
        <v>509</v>
      </c>
      <c r="H231" s="11" t="str">
        <f aca="false">CONCATENATE(LEFT(F231,FIND(" ",F231) - 1),RIGHT(F231,LEN(F231) - (FIND(" ",F231))),"_",LEFT(G231,FIND(" ",G231) - 1),"_",RIGHT(F231,LEN(F231) - (FIND(" ",F231))),"_",LEFT(I231,FIND(" ",I231) - 1),"_",RIGHT(I231,LEN(I231) - (FIND(" ",I231))),"_",J231)</f>
        <v>MasterSetting_Addon_Setting_Add_to_cart_Options</v>
      </c>
      <c r="I231" s="10" t="s">
        <v>576</v>
      </c>
      <c r="J231" s="10" t="s">
        <v>3415</v>
      </c>
    </row>
    <row r="232" customFormat="false" ht="15.75" hidden="false" customHeight="false" outlineLevel="0" collapsed="false">
      <c r="C232" s="10" t="n">
        <v>231</v>
      </c>
      <c r="D232" s="11" t="s">
        <v>578</v>
      </c>
      <c r="E232" s="11" t="s">
        <v>579</v>
      </c>
      <c r="F232" s="8" t="s">
        <v>21</v>
      </c>
      <c r="G232" s="8" t="s">
        <v>509</v>
      </c>
      <c r="H232" s="11" t="str">
        <f aca="false">CONCATENATE(LEFT(F232,FIND(" ",F232) - 1),RIGHT(F232,LEN(F232) - (FIND(" ",F232))),"_",LEFT(G232,FIND(" ",G232) - 1),"_",RIGHT(F232,LEN(F232) - (FIND(" ",F232))),"_",LEFT(I232,FIND(" ",I232) - 1),"_",RIGHT(I232,LEN(I232) - (FIND(" ",I232))),"_",J232)</f>
        <v>MasterSetting_Addon_Setting_Add_to_cart_Remove</v>
      </c>
      <c r="I232" s="10" t="s">
        <v>576</v>
      </c>
      <c r="J232" s="10" t="s">
        <v>3339</v>
      </c>
    </row>
    <row r="233" customFormat="false" ht="15.75" hidden="false" customHeight="false" outlineLevel="0" collapsed="false">
      <c r="C233" s="10" t="n">
        <v>232</v>
      </c>
      <c r="D233" s="11" t="s">
        <v>580</v>
      </c>
      <c r="E233" s="11" t="s">
        <v>581</v>
      </c>
      <c r="F233" s="8" t="s">
        <v>21</v>
      </c>
      <c r="G233" s="8" t="s">
        <v>509</v>
      </c>
      <c r="H233" s="11" t="str">
        <f aca="false">CONCATENATE(LEFT(F233,FIND(" ",F233) - 1),RIGHT(F233,LEN(F233) - (FIND(" ",F233))),"_",LEFT(G233,FIND(" ",G233) - 1),"_",RIGHT(F233,LEN(F233) - (FIND(" ",F233))),"_",LEFT(I233,FIND(" ",I233) - 1),"_",RIGHT(I233,LEN(I233) - (FIND(" ",I233))),"_",J233)</f>
        <v>MasterSetting_Addon_Setting_Add_to_cart_Displayed</v>
      </c>
      <c r="I233" s="10" t="s">
        <v>576</v>
      </c>
      <c r="J233" s="10" t="s">
        <v>3333</v>
      </c>
    </row>
    <row r="234" customFormat="false" ht="15.75" hidden="false" customHeight="false" outlineLevel="0" collapsed="false">
      <c r="C234" s="10" t="n">
        <v>233</v>
      </c>
      <c r="D234" s="11" t="s">
        <v>582</v>
      </c>
      <c r="E234" s="11" t="s">
        <v>583</v>
      </c>
      <c r="F234" s="8" t="s">
        <v>21</v>
      </c>
      <c r="G234" s="8" t="s">
        <v>509</v>
      </c>
      <c r="H234" s="11" t="str">
        <f aca="false">CONCATENATE(LEFT(F234,FIND(" ",F234) - 1),RIGHT(F234,LEN(F234) - (FIND(" ",F234))),"_",LEFT(G234,FIND(" ",G234) - 1),"_",RIGHT(F234,LEN(F234) - (FIND(" ",F234))),"_",LEFT(I234,FIND(" ",I234) - 1),"_",RIGHT(I234,LEN(I234) - (FIND(" ",I234))),"_",J234)</f>
        <v>MasterSetting_Addon_Setting_Add_to_cart_Happen</v>
      </c>
      <c r="I234" s="10" t="s">
        <v>576</v>
      </c>
      <c r="J234" s="10" t="s">
        <v>3375</v>
      </c>
    </row>
    <row r="235" customFormat="false" ht="15.75" hidden="false" customHeight="false" outlineLevel="0" collapsed="false">
      <c r="C235" s="10" t="n">
        <v>234</v>
      </c>
      <c r="D235" s="11" t="s">
        <v>584</v>
      </c>
      <c r="E235" s="11" t="s">
        <v>585</v>
      </c>
      <c r="F235" s="8" t="s">
        <v>21</v>
      </c>
      <c r="G235" s="8" t="s">
        <v>509</v>
      </c>
      <c r="H235" s="11" t="str">
        <f aca="false">CONCATENATE(LEFT(F235,FIND(" ",F235) - 1),RIGHT(F235,LEN(F235) - (FIND(" ",F235))),"_",LEFT(G235,FIND(" ",G235) - 1),"_",RIGHT(F235,LEN(F235) - (FIND(" ",F235))),"_",LEFT(I235,FIND(" ",I235) - 1),"_",RIGHT(I235,LEN(I235) - (FIND(" ",I235))),"_",J235)</f>
        <v>MasterSetting_Addon_Setting_Add_to_cart_Total</v>
      </c>
      <c r="I235" s="10" t="s">
        <v>576</v>
      </c>
      <c r="J235" s="10" t="s">
        <v>3416</v>
      </c>
    </row>
    <row r="236" customFormat="false" ht="15.75" hidden="false" customHeight="false" outlineLevel="0" collapsed="false">
      <c r="C236" s="10" t="n">
        <v>235</v>
      </c>
      <c r="D236" s="11" t="s">
        <v>587</v>
      </c>
      <c r="E236" s="11" t="s">
        <v>588</v>
      </c>
      <c r="F236" s="8" t="s">
        <v>21</v>
      </c>
      <c r="G236" s="8" t="s">
        <v>509</v>
      </c>
      <c r="H236" s="11" t="str">
        <f aca="false">CONCATENATE(LEFT(F236,FIND(" ",F236) - 1),RIGHT(F236,LEN(F236) - (FIND(" ",F236))),"_",LEFT(G236,FIND(" ",G236) - 1),"_",RIGHT(F236,LEN(F236) - (FIND(" ",F236))),"_",LEFT(I236,FIND(" ",I236) - 1),"_",RIGHT(I236,LEN(I236) - (FIND(" ",I236))),"_",J236)</f>
        <v>MasterSetting_Addon_Setting_Add_to_cart_Modify</v>
      </c>
      <c r="I236" s="10" t="s">
        <v>576</v>
      </c>
      <c r="J236" s="10" t="s">
        <v>3417</v>
      </c>
    </row>
    <row r="237" customFormat="false" ht="15.75" hidden="false" customHeight="false" outlineLevel="0" collapsed="false">
      <c r="C237" s="10" t="n">
        <v>236</v>
      </c>
      <c r="D237" s="11" t="s">
        <v>589</v>
      </c>
      <c r="E237" s="11" t="s">
        <v>590</v>
      </c>
      <c r="F237" s="8" t="s">
        <v>21</v>
      </c>
      <c r="G237" s="8" t="s">
        <v>509</v>
      </c>
      <c r="H237" s="11" t="str">
        <f aca="false">CONCATENATE(LEFT(F237,FIND(" ",F237) - 1),RIGHT(F237,LEN(F237) - (FIND(" ",F237))),"_",LEFT(G237,FIND(" ",G237) - 1),"_",RIGHT(F237,LEN(F237) - (FIND(" ",F237))),"_",LEFT(I237,FIND(" ",I237) - 1),"_",RIGHT(I237,LEN(I237) - (FIND(" ",I237))),"_",J237)</f>
        <v>MasterSetting_Addon_Setting_Add_to_cart_Complete</v>
      </c>
      <c r="I237" s="10" t="s">
        <v>576</v>
      </c>
      <c r="J237" s="10" t="s">
        <v>3418</v>
      </c>
    </row>
    <row r="238" customFormat="false" ht="15.75" hidden="false" customHeight="false" outlineLevel="0" collapsed="false">
      <c r="C238" s="10" t="n">
        <v>237</v>
      </c>
      <c r="D238" s="11" t="s">
        <v>592</v>
      </c>
      <c r="E238" s="11" t="s">
        <v>593</v>
      </c>
      <c r="F238" s="8" t="s">
        <v>21</v>
      </c>
      <c r="G238" s="8" t="s">
        <v>509</v>
      </c>
      <c r="H238" s="11" t="str">
        <f aca="false">CONCATENATE(LEFT(F238,FIND(" ",F238) - 1),RIGHT(F238,LEN(F238) - (FIND(" ",F238))),"_",LEFT(G238,FIND(" ",G238) - 1),"_",RIGHT(F238,LEN(F238) - (FIND(" ",F238))),"_",LEFT(I238,FIND(" ",I238) - 1),"_",RIGHT(I238,LEN(I238) - (FIND(" ",I238))),"_",J238)</f>
        <v>MasterSetting_Addon_Setting_Add_to_cart_Add</v>
      </c>
      <c r="I238" s="10" t="s">
        <v>576</v>
      </c>
      <c r="J238" s="10" t="s">
        <v>2748</v>
      </c>
    </row>
    <row r="239" customFormat="false" ht="15.75" hidden="false" customHeight="false" outlineLevel="0" collapsed="false">
      <c r="C239" s="10" t="n">
        <v>238</v>
      </c>
      <c r="D239" s="11" t="s">
        <v>594</v>
      </c>
      <c r="E239" s="11" t="s">
        <v>595</v>
      </c>
      <c r="F239" s="8" t="s">
        <v>21</v>
      </c>
      <c r="G239" s="8" t="s">
        <v>509</v>
      </c>
      <c r="H239" s="11" t="str">
        <f aca="false">CONCATENATE(LEFT(F239,FIND(" ",F239) - 1),RIGHT(F239,LEN(F239) - (FIND(" ",F239))),"_",LEFT(G239,FIND(" ",G239) - 1),"_",RIGHT(F239,LEN(F239) - (FIND(" ",F239))),"_",LEFT(I239,FIND(" ",I239) - 1),"_",RIGHT(I239,LEN(I239) - (FIND(" ",I239))),"_",J239)</f>
        <v>MasterSetting_Addon_Setting_Add_to_cart_Realize</v>
      </c>
      <c r="I239" s="10" t="s">
        <v>576</v>
      </c>
      <c r="J239" s="10" t="s">
        <v>3419</v>
      </c>
    </row>
    <row r="240" customFormat="false" ht="15.75" hidden="false" customHeight="false" outlineLevel="0" collapsed="false">
      <c r="C240" s="10" t="n">
        <v>239</v>
      </c>
      <c r="D240" s="11" t="s">
        <v>597</v>
      </c>
      <c r="E240" s="11" t="s">
        <v>598</v>
      </c>
      <c r="F240" s="8" t="s">
        <v>21</v>
      </c>
      <c r="G240" s="8" t="s">
        <v>509</v>
      </c>
      <c r="H240" s="11" t="str">
        <f aca="false">CONCATENATE(LEFT(F240,FIND(" ",F240) - 1),RIGHT(F240,LEN(F240) - (FIND(" ",F240))),"_",LEFT(G240,FIND(" ",G240) - 1),"_",RIGHT(F240,LEN(F240) - (FIND(" ",F240))),"_",LEFT(I240,FIND(" ",I240) - 1),"_",RIGHT(I240,LEN(I240) - (FIND(" ",I240))),"_",J240)</f>
        <v>MasterSetting_Addon_Setting_Add_to_cart_Step</v>
      </c>
      <c r="I240" s="10" t="s">
        <v>576</v>
      </c>
      <c r="J240" s="10" t="s">
        <v>3420</v>
      </c>
    </row>
    <row r="241" customFormat="false" ht="15.75" hidden="false" customHeight="false" outlineLevel="0" collapsed="false">
      <c r="C241" s="10" t="n">
        <v>240</v>
      </c>
      <c r="D241" s="11" t="s">
        <v>599</v>
      </c>
      <c r="E241" s="11" t="s">
        <v>600</v>
      </c>
      <c r="F241" s="8" t="s">
        <v>21</v>
      </c>
      <c r="G241" s="8" t="s">
        <v>601</v>
      </c>
      <c r="H241" s="11" t="str">
        <f aca="false">CONCATENATE(LEFT(F241,FIND(" ",F241) - 1),RIGHT(F241,LEN(F241) - (FIND(" ",F241))),"_",LEFT(G241,FIND(" ",G241) - 1),"_",RIGHT(F241,LEN(F241) - (FIND(" ",F241))),"_",LEFT(I241,FIND(" ",I241) - 1),"_",RIGHT(I241,LEN(I241) - (FIND(" ",I241))),"_",J241)</f>
        <v>MasterSetting_Log_Setting_Log_Changes_Improve</v>
      </c>
      <c r="I241" s="10" t="s">
        <v>601</v>
      </c>
      <c r="J241" s="10" t="s">
        <v>3365</v>
      </c>
    </row>
    <row r="242" customFormat="false" ht="15.75" hidden="false" customHeight="false" outlineLevel="0" collapsed="false">
      <c r="C242" s="10" t="n">
        <v>241</v>
      </c>
      <c r="D242" s="11" t="s">
        <v>602</v>
      </c>
      <c r="E242" s="11" t="s">
        <v>603</v>
      </c>
      <c r="F242" s="8" t="s">
        <v>21</v>
      </c>
      <c r="G242" s="8" t="s">
        <v>601</v>
      </c>
      <c r="H242" s="11" t="str">
        <f aca="false">CONCATENATE(LEFT(F242,FIND(" ",F242) - 1),RIGHT(F242,LEN(F242) - (FIND(" ",F242))),"_",LEFT(G242,FIND(" ",G242) - 1),"_",RIGHT(F242,LEN(F242) - (FIND(" ",F242))),"_",LEFT(I242,FIND(" ",I242) - 1),"_",RIGHT(I242,LEN(I242) - (FIND(" ",I242))),"_",J242)</f>
        <v>MasterSetting_Log_Setting_Log_Changes_Steps</v>
      </c>
      <c r="I242" s="10" t="s">
        <v>601</v>
      </c>
      <c r="J242" s="10" t="s">
        <v>3188</v>
      </c>
    </row>
    <row r="243" customFormat="false" ht="15.75" hidden="false" customHeight="false" outlineLevel="0" collapsed="false">
      <c r="C243" s="10" t="n">
        <v>242</v>
      </c>
      <c r="D243" s="11" t="s">
        <v>604</v>
      </c>
      <c r="E243" s="11" t="s">
        <v>605</v>
      </c>
      <c r="F243" s="8" t="s">
        <v>21</v>
      </c>
      <c r="G243" s="8" t="s">
        <v>601</v>
      </c>
      <c r="H243" s="11" t="str">
        <f aca="false">CONCATENATE(LEFT(F243,FIND(" ",F243) - 1),RIGHT(F243,LEN(F243) - (FIND(" ",F243))),"_",LEFT(G243,FIND(" ",G243) - 1),"_",RIGHT(F243,LEN(F243) - (FIND(" ",F243))),"_",LEFT(I243,FIND(" ",I243) - 1),"_",RIGHT(I243,LEN(I243) - (FIND(" ",I243))),"_",J243)</f>
        <v>MasterSetting_Log_Setting_Log_Changes_Explain</v>
      </c>
      <c r="I243" s="10" t="s">
        <v>601</v>
      </c>
      <c r="J243" s="10" t="s">
        <v>3269</v>
      </c>
    </row>
    <row r="244" customFormat="false" ht="15.75" hidden="false" customHeight="false" outlineLevel="0" collapsed="false">
      <c r="C244" s="10" t="n">
        <v>243</v>
      </c>
      <c r="D244" s="11" t="s">
        <v>606</v>
      </c>
      <c r="E244" s="11" t="s">
        <v>607</v>
      </c>
      <c r="F244" s="8" t="s">
        <v>21</v>
      </c>
      <c r="G244" s="8" t="s">
        <v>601</v>
      </c>
      <c r="H244" s="11" t="str">
        <f aca="false">CONCATENATE(LEFT(F244,FIND(" ",F244) - 1),RIGHT(F244,LEN(F244) - (FIND(" ",F244))),"_",LEFT(G244,FIND(" ",G244) - 1),"_",RIGHT(F244,LEN(F244) - (FIND(" ",F244))),"_",LEFT(I244,FIND(" ",I244) - 1),"_",RIGHT(I244,LEN(I244) - (FIND(" ",I244))),"_",J244)</f>
        <v>MasterSetting_Log_Setting_Log_Changes_View</v>
      </c>
      <c r="I244" s="10" t="s">
        <v>601</v>
      </c>
      <c r="J244" s="10" t="s">
        <v>3337</v>
      </c>
    </row>
    <row r="245" customFormat="false" ht="15.75" hidden="false" customHeight="false" outlineLevel="0" collapsed="false">
      <c r="C245" s="10" t="n">
        <v>244</v>
      </c>
      <c r="D245" s="11" t="s">
        <v>608</v>
      </c>
      <c r="E245" s="11" t="s">
        <v>609</v>
      </c>
      <c r="F245" s="8" t="s">
        <v>21</v>
      </c>
      <c r="G245" s="8" t="s">
        <v>601</v>
      </c>
      <c r="H245" s="11" t="str">
        <f aca="false">CONCATENATE(LEFT(F245,FIND(" ",F245) - 1),RIGHT(F245,LEN(F245) - (FIND(" ",F245))),"_",LEFT(G245,FIND(" ",G245) - 1),"_",RIGHT(F245,LEN(F245) - (FIND(" ",F245))),"_",LEFT(I245,FIND(" ",I245) - 1),"_",RIGHT(I245,LEN(I245) - (FIND(" ",I245))),"_",J245)</f>
        <v>MasterSetting_Log_Setting_Log_Changes_Changes</v>
      </c>
      <c r="I245" s="10" t="s">
        <v>601</v>
      </c>
      <c r="J245" s="10" t="s">
        <v>3400</v>
      </c>
    </row>
    <row r="246" customFormat="false" ht="15.75" hidden="false" customHeight="false" outlineLevel="0" collapsed="false">
      <c r="C246" s="10" t="n">
        <v>245</v>
      </c>
      <c r="D246" s="11" t="s">
        <v>610</v>
      </c>
      <c r="E246" s="11" t="s">
        <v>611</v>
      </c>
      <c r="F246" s="8" t="s">
        <v>21</v>
      </c>
      <c r="G246" s="8" t="s">
        <v>601</v>
      </c>
      <c r="H246" s="11" t="str">
        <f aca="false">CONCATENATE(LEFT(F246,FIND(" ",F246) - 1),RIGHT(F246,LEN(F246) - (FIND(" ",F246))),"_",LEFT(G246,FIND(" ",G246) - 1),"_",RIGHT(F246,LEN(F246) - (FIND(" ",F246))),"_",LEFT(I246,FIND(" ",I246) - 1),"_",RIGHT(I246,LEN(I246) - (FIND(" ",I246))),"_",J246)</f>
        <v>MasterSetting_Log_Setting_Log_Changes_Proceed</v>
      </c>
      <c r="I246" s="10" t="s">
        <v>601</v>
      </c>
      <c r="J246" s="10" t="s">
        <v>3421</v>
      </c>
    </row>
    <row r="247" customFormat="false" ht="15.75" hidden="false" customHeight="false" outlineLevel="0" collapsed="false">
      <c r="C247" s="10" t="n">
        <v>246</v>
      </c>
      <c r="D247" s="11" t="s">
        <v>612</v>
      </c>
      <c r="E247" s="11" t="s">
        <v>613</v>
      </c>
      <c r="F247" s="8" t="s">
        <v>21</v>
      </c>
      <c r="G247" s="8" t="s">
        <v>601</v>
      </c>
      <c r="H247" s="11" t="str">
        <f aca="false">CONCATENATE(LEFT(F247,FIND(" ",F247) - 1),RIGHT(F247,LEN(F247) - (FIND(" ",F247))),"_",LEFT(G247,FIND(" ",G247) - 1),"_",RIGHT(F247,LEN(F247) - (FIND(" ",F247))),"_",LEFT(I247,FIND(" ",I247) - 1),"_",RIGHT(I247,LEN(I247) - (FIND(" ",I247))),"_",J247)</f>
        <v>MasterSetting_Log_Setting_Log_Changes_Scenarios</v>
      </c>
      <c r="I247" s="10" t="s">
        <v>601</v>
      </c>
      <c r="J247" s="10" t="s">
        <v>3422</v>
      </c>
    </row>
    <row r="248" customFormat="false" ht="15.75" hidden="false" customHeight="false" outlineLevel="0" collapsed="false">
      <c r="C248" s="10" t="n">
        <v>247</v>
      </c>
      <c r="D248" s="11" t="s">
        <v>614</v>
      </c>
      <c r="E248" s="11" t="s">
        <v>615</v>
      </c>
      <c r="F248" s="8" t="s">
        <v>21</v>
      </c>
      <c r="G248" s="8" t="s">
        <v>601</v>
      </c>
      <c r="H248" s="11" t="str">
        <f aca="false">CONCATENATE(LEFT(F248,FIND(" ",F248) - 1),RIGHT(F248,LEN(F248) - (FIND(" ",F248))),"_",LEFT(G248,FIND(" ",G248) - 1),"_",RIGHT(F248,LEN(F248) - (FIND(" ",F248))),"_",LEFT(I248,FIND(" ",I248) - 1),"_",RIGHT(I248,LEN(I248) - (FIND(" ",I248))),"_",J248)</f>
        <v>MasterSetting_Log_Setting_Log_Changes_Challenges</v>
      </c>
      <c r="I248" s="10" t="s">
        <v>601</v>
      </c>
      <c r="J248" s="10" t="s">
        <v>3401</v>
      </c>
    </row>
    <row r="249" customFormat="false" ht="15.75" hidden="false" customHeight="false" outlineLevel="0" collapsed="false">
      <c r="C249" s="10" t="n">
        <v>248</v>
      </c>
      <c r="D249" s="11" t="s">
        <v>616</v>
      </c>
      <c r="E249" s="11" t="s">
        <v>617</v>
      </c>
      <c r="F249" s="8" t="s">
        <v>21</v>
      </c>
      <c r="G249" s="8" t="s">
        <v>601</v>
      </c>
      <c r="H249" s="11" t="str">
        <f aca="false">CONCATENATE(LEFT(F249,FIND(" ",F249) - 1),RIGHT(F249,LEN(F249) - (FIND(" ",F249))),"_",LEFT(G249,FIND(" ",G249) - 1),"_",RIGHT(F249,LEN(F249) - (FIND(" ",F249))),"_",LEFT(I249,FIND(" ",I249) - 1),"_",RIGHT(I249,LEN(I249) - (FIND(" ",I249))),"_",J249)</f>
        <v>MasterSetting_Log_Setting_Log_Changes_Enhance</v>
      </c>
      <c r="I249" s="10" t="s">
        <v>601</v>
      </c>
      <c r="J249" s="10" t="s">
        <v>3325</v>
      </c>
    </row>
    <row r="250" customFormat="false" ht="15.75" hidden="false" customHeight="false" outlineLevel="0" collapsed="false">
      <c r="C250" s="10" t="n">
        <v>249</v>
      </c>
      <c r="D250" s="11" t="s">
        <v>618</v>
      </c>
      <c r="E250" s="11" t="s">
        <v>619</v>
      </c>
      <c r="F250" s="8" t="s">
        <v>21</v>
      </c>
      <c r="G250" s="8" t="s">
        <v>601</v>
      </c>
      <c r="H250" s="11" t="str">
        <f aca="false">CONCATENATE(LEFT(F250,FIND(" ",F250) - 1),RIGHT(F250,LEN(F250) - (FIND(" ",F250))),"_",LEFT(G250,FIND(" ",G250) - 1),"_",RIGHT(F250,LEN(F250) - (FIND(" ",F250))),"_",LEFT(I250,FIND(" ",I250) - 1),"_",RIGHT(I250,LEN(I250) - (FIND(" ",I250))),"_",J250)</f>
        <v>MasterSetting_Log_Setting_Log_Changes_Monitoring</v>
      </c>
      <c r="I250" s="10" t="s">
        <v>601</v>
      </c>
      <c r="J250" s="10" t="s">
        <v>3423</v>
      </c>
    </row>
    <row r="251" customFormat="false" ht="15.75" hidden="false" customHeight="false" outlineLevel="0" collapsed="false">
      <c r="C251" s="10" t="n">
        <v>250</v>
      </c>
      <c r="D251" s="11" t="s">
        <v>621</v>
      </c>
      <c r="E251" s="11" t="s">
        <v>622</v>
      </c>
      <c r="F251" s="8" t="s">
        <v>623</v>
      </c>
      <c r="G251" s="8" t="s">
        <v>624</v>
      </c>
      <c r="H251" s="11" t="str">
        <f aca="false">CONCATENATE(LEFT(F251, FIND(" ", F251) - 1), RIGHT(F251, LEN(F251) - FIND(" ", F251)), "_", G251, "_", RIGHT(F251, LEN(F251) - FIND(" ", F251)), "_", I251, "_", J251)</f>
        <v>MasterData_Vehicle_Data_Add_Vehicle_Steps</v>
      </c>
      <c r="I251" s="10" t="s">
        <v>625</v>
      </c>
      <c r="J251" s="10" t="s">
        <v>3188</v>
      </c>
    </row>
    <row r="252" customFormat="false" ht="15.75" hidden="false" customHeight="false" outlineLevel="0" collapsed="false">
      <c r="C252" s="10" t="n">
        <v>251</v>
      </c>
      <c r="D252" s="11" t="s">
        <v>626</v>
      </c>
      <c r="E252" s="11" t="s">
        <v>627</v>
      </c>
      <c r="F252" s="8" t="s">
        <v>623</v>
      </c>
      <c r="G252" s="8" t="s">
        <v>624</v>
      </c>
      <c r="H252" s="11" t="str">
        <f aca="false">CONCATENATE(LEFT(F252, FIND(" ", F252) - 1), RIGHT(F252, LEN(F252) - FIND(" ", F252)), "_", G252, "_", RIGHT(F252, LEN(F252) - FIND(" ", F252)), "_", I252, "_", J252)</f>
        <v>MasterData_Vehicle_Data_Add_Vehicle_Associated</v>
      </c>
      <c r="I252" s="10" t="s">
        <v>625</v>
      </c>
      <c r="J252" s="10" t="s">
        <v>3403</v>
      </c>
    </row>
    <row r="253" customFormat="false" ht="15.75" hidden="false" customHeight="false" outlineLevel="0" collapsed="false">
      <c r="C253" s="10" t="n">
        <v>252</v>
      </c>
      <c r="D253" s="11" t="s">
        <v>628</v>
      </c>
      <c r="E253" s="11" t="s">
        <v>629</v>
      </c>
      <c r="F253" s="8" t="s">
        <v>623</v>
      </c>
      <c r="G253" s="8" t="s">
        <v>624</v>
      </c>
      <c r="H253" s="11" t="str">
        <f aca="false">CONCATENATE(LEFT(F253, FIND(" ", F253) - 1), RIGHT(F253, LEN(F253) - FIND(" ", F253)), "_", G253, "_", RIGHT(F253, LEN(F253) - FIND(" ", F253)), "_", I253, "_", J253)</f>
        <v>MasterData_Vehicle_Data_Add_Vehicle_Add</v>
      </c>
      <c r="I253" s="10" t="s">
        <v>625</v>
      </c>
      <c r="J253" s="10" t="s">
        <v>2748</v>
      </c>
    </row>
    <row r="254" customFormat="false" ht="15.75" hidden="false" customHeight="false" outlineLevel="0" collapsed="false">
      <c r="C254" s="10" t="n">
        <v>253</v>
      </c>
      <c r="D254" s="11" t="s">
        <v>630</v>
      </c>
      <c r="E254" s="11" t="s">
        <v>631</v>
      </c>
      <c r="F254" s="8" t="s">
        <v>623</v>
      </c>
      <c r="G254" s="8" t="s">
        <v>624</v>
      </c>
      <c r="H254" s="11" t="str">
        <f aca="false">CONCATENATE(LEFT(F254, FIND(" ", F254) - 1), RIGHT(F254, LEN(F254) - FIND(" ", F254)), "_", G254, "_", RIGHT(F254, LEN(F254) - FIND(" ", F254)), "_", I254, "_", J254)</f>
        <v>MasterData_Vehicle_Data_Add_Vehicle_Explain</v>
      </c>
      <c r="I254" s="10" t="s">
        <v>625</v>
      </c>
      <c r="J254" s="10" t="s">
        <v>3269</v>
      </c>
    </row>
    <row r="255" customFormat="false" ht="15.75" hidden="false" customHeight="false" outlineLevel="0" collapsed="false">
      <c r="C255" s="10" t="n">
        <v>254</v>
      </c>
      <c r="D255" s="11" t="s">
        <v>632</v>
      </c>
      <c r="E255" s="11" t="s">
        <v>633</v>
      </c>
      <c r="F255" s="8" t="s">
        <v>623</v>
      </c>
      <c r="G255" s="8" t="s">
        <v>624</v>
      </c>
      <c r="H255" s="11" t="str">
        <f aca="false">CONCATENATE(LEFT(F255, FIND(" ", F255) - 1), RIGHT(F255, LEN(F255) - FIND(" ", F255)), "_", G255, "_", RIGHT(F255, LEN(F255) - FIND(" ", F255)), "_", I255, "_", J255)</f>
        <v>MasterData_Vehicle_Data_Add_Vehicle_Filter</v>
      </c>
      <c r="I255" s="10" t="s">
        <v>625</v>
      </c>
      <c r="J255" s="10" t="s">
        <v>3336</v>
      </c>
    </row>
    <row r="256" customFormat="false" ht="15.75" hidden="false" customHeight="false" outlineLevel="0" collapsed="false">
      <c r="C256" s="10" t="n">
        <v>255</v>
      </c>
      <c r="D256" s="11" t="s">
        <v>634</v>
      </c>
      <c r="E256" s="11" t="s">
        <v>635</v>
      </c>
      <c r="F256" s="8" t="s">
        <v>623</v>
      </c>
      <c r="G256" s="8" t="s">
        <v>624</v>
      </c>
      <c r="H256" s="11" t="str">
        <f aca="false">CONCATENATE(LEFT(F256, FIND(" ", F256) - 1), RIGHT(F256, LEN(F256) - FIND(" ", F256)), "_", G256, "_", RIGHT(F256, LEN(F256) - FIND(" ", F256)), "_", I256, "_", J256)</f>
        <v>MasterData_Vehicle_Data_Add_Vehicle_Differentiate</v>
      </c>
      <c r="I256" s="10" t="s">
        <v>625</v>
      </c>
      <c r="J256" s="10" t="s">
        <v>3424</v>
      </c>
    </row>
    <row r="257" customFormat="false" ht="15.75" hidden="false" customHeight="false" outlineLevel="0" collapsed="false">
      <c r="C257" s="10" t="n">
        <v>256</v>
      </c>
      <c r="D257" s="11" t="s">
        <v>637</v>
      </c>
      <c r="E257" s="11" t="s">
        <v>638</v>
      </c>
      <c r="F257" s="8" t="s">
        <v>623</v>
      </c>
      <c r="G257" s="8" t="s">
        <v>624</v>
      </c>
      <c r="H257" s="11" t="str">
        <f aca="false">CONCATENATE(LEFT(F257, FIND(" ", F257) - 1), RIGHT(F257, LEN(F257) - FIND(" ", F257)), "_", G257, "_", RIGHT(F257, LEN(F257) - FIND(" ", F257)), "_", I257, "_", J257)</f>
        <v>MasterData_Vehicle_Data_Add_Vehicle_View</v>
      </c>
      <c r="I257" s="10" t="s">
        <v>625</v>
      </c>
      <c r="J257" s="10" t="s">
        <v>3337</v>
      </c>
    </row>
    <row r="258" customFormat="false" ht="15.75" hidden="false" customHeight="false" outlineLevel="0" collapsed="false">
      <c r="C258" s="10" t="n">
        <v>257</v>
      </c>
      <c r="D258" s="11" t="s">
        <v>639</v>
      </c>
      <c r="E258" s="11" t="s">
        <v>640</v>
      </c>
      <c r="F258" s="8" t="s">
        <v>623</v>
      </c>
      <c r="G258" s="8" t="s">
        <v>624</v>
      </c>
      <c r="H258" s="11" t="str">
        <f aca="false">CONCATENATE(LEFT(F258, FIND(" ", F258) - 1), RIGHT(F258, LEN(F258) - FIND(" ", F258)), "_", G258, "_", RIGHT(F258, LEN(F258) - FIND(" ", F258)), "_", I258, "_", J258)</f>
        <v>MasterData_Vehicle_Data_Add_Vehicle_Encounter</v>
      </c>
      <c r="I258" s="10" t="s">
        <v>625</v>
      </c>
      <c r="J258" s="10" t="s">
        <v>3384</v>
      </c>
    </row>
    <row r="259" customFormat="false" ht="15.75" hidden="false" customHeight="false" outlineLevel="0" collapsed="false">
      <c r="C259" s="10" t="n">
        <v>258</v>
      </c>
      <c r="D259" s="11" t="s">
        <v>641</v>
      </c>
      <c r="E259" s="11" t="s">
        <v>642</v>
      </c>
      <c r="F259" s="8" t="s">
        <v>623</v>
      </c>
      <c r="G259" s="8" t="s">
        <v>624</v>
      </c>
      <c r="H259" s="11" t="str">
        <f aca="false">CONCATENATE(LEFT(F259, FIND(" ", F259) - 1), RIGHT(F259, LEN(F259) - FIND(" ", F259)), "_", G259, "_", RIGHT(F259, LEN(F259) - FIND(" ", F259)), "_", I259, "_", J259)</f>
        <v>MasterData_Vehicle_Data_Add_Vehicle_Improve</v>
      </c>
      <c r="I259" s="10" t="s">
        <v>625</v>
      </c>
      <c r="J259" s="10" t="s">
        <v>3365</v>
      </c>
    </row>
    <row r="260" customFormat="false" ht="15.75" hidden="false" customHeight="false" outlineLevel="0" collapsed="false">
      <c r="C260" s="10" t="n">
        <v>259</v>
      </c>
      <c r="D260" s="11" t="s">
        <v>643</v>
      </c>
      <c r="E260" s="11" t="s">
        <v>644</v>
      </c>
      <c r="F260" s="8" t="s">
        <v>623</v>
      </c>
      <c r="G260" s="8" t="s">
        <v>624</v>
      </c>
      <c r="H260" s="11" t="str">
        <f aca="false">CONCATENATE(LEFT(F260, FIND(" ", F260) - 1), RIGHT(F260, LEN(F260) - FIND(" ", F260)), "_", G260, "_", RIGHT(F260, LEN(F260) - FIND(" ", F260)), "_", I260, "_", J260)</f>
        <v>MasterData_Vehicle_Data_Add_Vehicle_Input</v>
      </c>
      <c r="I260" s="10" t="s">
        <v>625</v>
      </c>
      <c r="J260" s="10" t="s">
        <v>3425</v>
      </c>
    </row>
    <row r="261" customFormat="false" ht="15.75" hidden="false" customHeight="false" outlineLevel="0" collapsed="false">
      <c r="C261" s="10" t="n">
        <v>260</v>
      </c>
      <c r="D261" s="11" t="s">
        <v>645</v>
      </c>
      <c r="E261" s="11" t="s">
        <v>646</v>
      </c>
      <c r="F261" s="8" t="s">
        <v>623</v>
      </c>
      <c r="G261" s="8" t="s">
        <v>624</v>
      </c>
      <c r="H261" s="11" t="str">
        <f aca="false">CONCATENATE(LEFT(F261, FIND(" ", F261) - 1), RIGHT(F261, LEN(F261) - FIND(" ", F261)), "_", G261, "_", RIGHT(F261, LEN(F261) - FIND(" ", F261)), "_", I261, "_", J261)</f>
        <v>MasterData_Vehicle_Data_Vehicle_Category_Adding</v>
      </c>
      <c r="I261" s="10" t="s">
        <v>647</v>
      </c>
      <c r="J261" s="10" t="s">
        <v>3426</v>
      </c>
    </row>
    <row r="262" customFormat="false" ht="15.75" hidden="false" customHeight="false" outlineLevel="0" collapsed="false">
      <c r="C262" s="10" t="n">
        <v>261</v>
      </c>
      <c r="D262" s="11" t="s">
        <v>648</v>
      </c>
      <c r="E262" s="11" t="s">
        <v>649</v>
      </c>
      <c r="F262" s="8" t="s">
        <v>623</v>
      </c>
      <c r="G262" s="8" t="s">
        <v>624</v>
      </c>
      <c r="H262" s="11" t="str">
        <f aca="false">CONCATENATE(LEFT(F262, FIND(" ", F262) - 1), RIGHT(F262, LEN(F262) - FIND(" ", F262)), "_", G262, "_", RIGHT(F262, LEN(F262) - FIND(" ", F262)), "_", I262, "_", J262)</f>
        <v>MasterData_Vehicle_Data_Vehicle_Category_Apply</v>
      </c>
      <c r="I262" s="10" t="s">
        <v>647</v>
      </c>
      <c r="J262" s="10" t="s">
        <v>3427</v>
      </c>
    </row>
    <row r="263" customFormat="false" ht="15.75" hidden="false" customHeight="false" outlineLevel="0" collapsed="false">
      <c r="C263" s="10" t="n">
        <v>262</v>
      </c>
      <c r="D263" s="11" t="s">
        <v>651</v>
      </c>
      <c r="E263" s="11" t="s">
        <v>652</v>
      </c>
      <c r="F263" s="8" t="s">
        <v>623</v>
      </c>
      <c r="G263" s="8" t="s">
        <v>624</v>
      </c>
      <c r="H263" s="11" t="str">
        <f aca="false">CONCATENATE(LEFT(F263, FIND(" ", F263) - 1), RIGHT(F263, LEN(F263) - FIND(" ", F263)), "_", G263, "_", RIGHT(F263, LEN(F263) - FIND(" ", F263)), "_", I263, "_", J263)</f>
        <v>MasterData_Vehicle_Data_Vehicle_Category_Distinguish</v>
      </c>
      <c r="I263" s="10" t="s">
        <v>647</v>
      </c>
      <c r="J263" s="10" t="s">
        <v>3428</v>
      </c>
    </row>
    <row r="264" customFormat="false" ht="15.75" hidden="false" customHeight="false" outlineLevel="0" collapsed="false">
      <c r="C264" s="10" t="n">
        <v>263</v>
      </c>
      <c r="D264" s="11" t="s">
        <v>654</v>
      </c>
      <c r="E264" s="11" t="s">
        <v>655</v>
      </c>
      <c r="F264" s="8" t="s">
        <v>623</v>
      </c>
      <c r="G264" s="8" t="s">
        <v>624</v>
      </c>
      <c r="H264" s="11" t="str">
        <f aca="false">CONCATENATE(LEFT(F264, FIND(" ", F264) - 1), RIGHT(F264, LEN(F264) - FIND(" ", F264)), "_", G264, "_", RIGHT(F264, LEN(F264) - FIND(" ", F264)), "_", I264, "_", J264)</f>
        <v>MasterData_Vehicle_Data_Vehicle_Category_Filling</v>
      </c>
      <c r="I264" s="10" t="s">
        <v>647</v>
      </c>
      <c r="J264" s="10" t="s">
        <v>3429</v>
      </c>
    </row>
    <row r="265" customFormat="false" ht="15.75" hidden="false" customHeight="false" outlineLevel="0" collapsed="false">
      <c r="C265" s="10" t="n">
        <v>264</v>
      </c>
      <c r="D265" s="11" t="s">
        <v>656</v>
      </c>
      <c r="E265" s="11" t="s">
        <v>657</v>
      </c>
      <c r="F265" s="8" t="s">
        <v>623</v>
      </c>
      <c r="G265" s="8" t="s">
        <v>624</v>
      </c>
      <c r="H265" s="11" t="str">
        <f aca="false">CONCATENATE(LEFT(F265, FIND(" ", F265) - 1), RIGHT(F265, LEN(F265) - FIND(" ", F265)), "_", G265, "_", RIGHT(F265, LEN(F265) - FIND(" ", F265)), "_", I265, "_", J265)</f>
        <v>MasterData_Vehicle_Data_Vehicle_Category_Searching</v>
      </c>
      <c r="I265" s="10" t="s">
        <v>647</v>
      </c>
      <c r="J265" s="10" t="s">
        <v>3430</v>
      </c>
    </row>
    <row r="266" customFormat="false" ht="15.75" hidden="false" customHeight="false" outlineLevel="0" collapsed="false">
      <c r="C266" s="10" t="n">
        <v>265</v>
      </c>
      <c r="D266" s="11" t="s">
        <v>659</v>
      </c>
      <c r="E266" s="11" t="s">
        <v>660</v>
      </c>
      <c r="F266" s="8" t="s">
        <v>623</v>
      </c>
      <c r="G266" s="8" t="s">
        <v>624</v>
      </c>
      <c r="H266" s="11" t="str">
        <f aca="false">CONCATENATE(LEFT(F266, FIND(" ", F266) - 1), RIGHT(F266, LEN(F266) - FIND(" ", F266)), "_", G266, "_", RIGHT(F266, LEN(F266) - FIND(" ", F266)), "_", I266, "_", J266)</f>
        <v>MasterData_Vehicle_Data_Vehicle_Category_Provide</v>
      </c>
      <c r="I266" s="10" t="s">
        <v>647</v>
      </c>
      <c r="J266" s="10" t="s">
        <v>3310</v>
      </c>
    </row>
    <row r="267" customFormat="false" ht="15.75" hidden="false" customHeight="false" outlineLevel="0" collapsed="false">
      <c r="C267" s="10" t="n">
        <v>266</v>
      </c>
      <c r="D267" s="11" t="s">
        <v>661</v>
      </c>
      <c r="E267" s="11" t="s">
        <v>662</v>
      </c>
      <c r="F267" s="8" t="s">
        <v>623</v>
      </c>
      <c r="G267" s="8" t="s">
        <v>624</v>
      </c>
      <c r="H267" s="11" t="str">
        <f aca="false">CONCATENATE(LEFT(F267, FIND(" ", F267) - 1), RIGHT(F267, LEN(F267) - FIND(" ", F267)), "_", G267, "_", RIGHT(F267, LEN(F267) - FIND(" ", F267)), "_", I267, "_", J267)</f>
        <v>MasterData_Vehicle_Data_Vehicle_Category_Fails</v>
      </c>
      <c r="I267" s="10" t="s">
        <v>647</v>
      </c>
      <c r="J267" s="10" t="s">
        <v>3211</v>
      </c>
    </row>
    <row r="268" customFormat="false" ht="15.75" hidden="false" customHeight="false" outlineLevel="0" collapsed="false">
      <c r="C268" s="10" t="n">
        <v>267</v>
      </c>
      <c r="D268" s="11" t="s">
        <v>663</v>
      </c>
      <c r="E268" s="11" t="s">
        <v>664</v>
      </c>
      <c r="F268" s="8" t="s">
        <v>623</v>
      </c>
      <c r="G268" s="8" t="s">
        <v>624</v>
      </c>
      <c r="H268" s="11" t="str">
        <f aca="false">CONCATENATE(LEFT(F268, FIND(" ", F268) - 1), RIGHT(F268, LEN(F268) - FIND(" ", F268)), "_", G268, "_", RIGHT(F268, LEN(F268) - FIND(" ", F268)), "_", I268, "_", J268)</f>
        <v>MasterData_Vehicle_Data_Vehicle_Category_Improve</v>
      </c>
      <c r="I268" s="10" t="s">
        <v>647</v>
      </c>
      <c r="J268" s="10" t="s">
        <v>3365</v>
      </c>
    </row>
    <row r="269" customFormat="false" ht="15.75" hidden="false" customHeight="false" outlineLevel="0" collapsed="false">
      <c r="C269" s="10" t="n">
        <v>268</v>
      </c>
      <c r="D269" s="11" t="s">
        <v>665</v>
      </c>
      <c r="E269" s="11" t="s">
        <v>666</v>
      </c>
      <c r="F269" s="8" t="s">
        <v>623</v>
      </c>
      <c r="G269" s="8" t="s">
        <v>624</v>
      </c>
      <c r="H269" s="11" t="str">
        <f aca="false">CONCATENATE(LEFT(F269, FIND(" ", F269) - 1), RIGHT(F269, LEN(F269) - FIND(" ", F269)), "_", G269, "_", RIGHT(F269, LEN(F269) - FIND(" ", F269)), "_", I269, "_", J269)</f>
        <v>MasterData_Vehicle_Data_Vehicle_Category_Having</v>
      </c>
      <c r="I269" s="10" t="s">
        <v>647</v>
      </c>
      <c r="J269" s="10" t="s">
        <v>3431</v>
      </c>
    </row>
    <row r="270" customFormat="false" ht="15.75" hidden="false" customHeight="false" outlineLevel="0" collapsed="false">
      <c r="C270" s="10" t="n">
        <v>269</v>
      </c>
      <c r="D270" s="11" t="s">
        <v>668</v>
      </c>
      <c r="E270" s="11" t="s">
        <v>669</v>
      </c>
      <c r="F270" s="8" t="s">
        <v>623</v>
      </c>
      <c r="G270" s="8" t="s">
        <v>624</v>
      </c>
      <c r="H270" s="11" t="str">
        <f aca="false">CONCATENATE(LEFT(F270, FIND(" ", F270) - 1), RIGHT(F270, LEN(F270) - FIND(" ", F270)), "_", G270, "_", RIGHT(F270, LEN(F270) - FIND(" ", F270)), "_", I270, "_", J270)</f>
        <v>MasterData_Vehicle_Data_Vehicle_Category_Affect</v>
      </c>
      <c r="I270" s="10" t="s">
        <v>647</v>
      </c>
      <c r="J270" s="10" t="s">
        <v>3316</v>
      </c>
    </row>
    <row r="271" customFormat="false" ht="15.75" hidden="false" customHeight="false" outlineLevel="0" collapsed="false">
      <c r="C271" s="10" t="n">
        <v>270</v>
      </c>
      <c r="D271" s="11" t="s">
        <v>670</v>
      </c>
      <c r="E271" s="11" t="s">
        <v>671</v>
      </c>
      <c r="F271" s="8" t="s">
        <v>623</v>
      </c>
      <c r="G271" s="8" t="s">
        <v>624</v>
      </c>
      <c r="H271" s="11" t="str">
        <f aca="false">CONCATENATE(LEFT(F271, FIND(" ", F271) - 1), RIGHT(F271, LEN(F271) - FIND(" ", F271)), "_", G271, "_", RIGHT(F271, LEN(F271) - FIND(" ", F271)), "_", I271, "_", J271)</f>
        <v>MasterData_Vehicle_Data_Vehicle_Group_Add</v>
      </c>
      <c r="I271" s="10" t="s">
        <v>672</v>
      </c>
      <c r="J271" s="10" t="s">
        <v>2748</v>
      </c>
    </row>
    <row r="272" customFormat="false" ht="15.75" hidden="false" customHeight="false" outlineLevel="0" collapsed="false">
      <c r="C272" s="10" t="n">
        <v>271</v>
      </c>
      <c r="D272" s="11" t="s">
        <v>673</v>
      </c>
      <c r="E272" s="11" t="s">
        <v>674</v>
      </c>
      <c r="F272" s="8" t="s">
        <v>623</v>
      </c>
      <c r="G272" s="8" t="s">
        <v>624</v>
      </c>
      <c r="H272" s="11" t="str">
        <f aca="false">CONCATENATE(LEFT(F272, FIND(" ", F272) - 1), RIGHT(F272, LEN(F272) - FIND(" ", F272)), "_", G272, "_", RIGHT(F272, LEN(F272) - FIND(" ", F272)), "_", I272, "_", J272)</f>
        <v>MasterData_Vehicle_Data_Vehicle_Group_Filling</v>
      </c>
      <c r="I272" s="10" t="s">
        <v>672</v>
      </c>
      <c r="J272" s="10" t="s">
        <v>3429</v>
      </c>
    </row>
    <row r="273" customFormat="false" ht="15.75" hidden="false" customHeight="false" outlineLevel="0" collapsed="false">
      <c r="C273" s="10" t="n">
        <v>272</v>
      </c>
      <c r="D273" s="11" t="s">
        <v>675</v>
      </c>
      <c r="E273" s="11" t="s">
        <v>676</v>
      </c>
      <c r="F273" s="8" t="s">
        <v>623</v>
      </c>
      <c r="G273" s="8" t="s">
        <v>624</v>
      </c>
      <c r="H273" s="11" t="str">
        <f aca="false">CONCATENATE(LEFT(F273, FIND(" ", F273) - 1), RIGHT(F273, LEN(F273) - FIND(" ", F273)), "_", G273, "_", RIGHT(F273, LEN(F273) - FIND(" ", F273)), "_", I273, "_", J273)</f>
        <v>MasterData_Vehicle_Data_Vehicle_Group_Find</v>
      </c>
      <c r="I273" s="10" t="s">
        <v>672</v>
      </c>
      <c r="J273" s="10" t="s">
        <v>3313</v>
      </c>
    </row>
    <row r="274" customFormat="false" ht="15.75" hidden="false" customHeight="false" outlineLevel="0" collapsed="false">
      <c r="C274" s="10" t="n">
        <v>273</v>
      </c>
      <c r="D274" s="11" t="s">
        <v>677</v>
      </c>
      <c r="E274" s="11" t="s">
        <v>678</v>
      </c>
      <c r="F274" s="8" t="s">
        <v>623</v>
      </c>
      <c r="G274" s="8" t="s">
        <v>624</v>
      </c>
      <c r="H274" s="11" t="str">
        <f aca="false">CONCATENATE(LEFT(F274, FIND(" ", F274) - 1), RIGHT(F274, LEN(F274) - FIND(" ", F274)), "_", G274, "_", RIGHT(F274, LEN(F274) - FIND(" ", F274)), "_", I274, "_", J274)</f>
        <v>MasterData_Vehicle_Data_Vehicle_Group_View</v>
      </c>
      <c r="I274" s="10" t="s">
        <v>672</v>
      </c>
      <c r="J274" s="10" t="s">
        <v>3337</v>
      </c>
    </row>
    <row r="275" customFormat="false" ht="15.75" hidden="false" customHeight="false" outlineLevel="0" collapsed="false">
      <c r="C275" s="10" t="n">
        <v>274</v>
      </c>
      <c r="D275" s="11" t="s">
        <v>679</v>
      </c>
      <c r="E275" s="11" t="s">
        <v>680</v>
      </c>
      <c r="F275" s="8" t="s">
        <v>623</v>
      </c>
      <c r="G275" s="8" t="s">
        <v>624</v>
      </c>
      <c r="H275" s="11" t="str">
        <f aca="false">CONCATENATE(LEFT(F275, FIND(" ", F275) - 1), RIGHT(F275, LEN(F275) - FIND(" ", F275)), "_", G275, "_", RIGHT(F275, LEN(F275) - FIND(" ", F275)), "_", I275, "_", J275)</f>
        <v>MasterData_Vehicle_Data_Vehicle_Group_Check</v>
      </c>
      <c r="I275" s="10" t="s">
        <v>672</v>
      </c>
      <c r="J275" s="10" t="s">
        <v>3314</v>
      </c>
    </row>
    <row r="276" customFormat="false" ht="15.75" hidden="false" customHeight="false" outlineLevel="0" collapsed="false">
      <c r="C276" s="10" t="n">
        <v>275</v>
      </c>
      <c r="D276" s="11" t="s">
        <v>681</v>
      </c>
      <c r="E276" s="11" t="s">
        <v>682</v>
      </c>
      <c r="F276" s="8" t="s">
        <v>623</v>
      </c>
      <c r="G276" s="8" t="s">
        <v>624</v>
      </c>
      <c r="H276" s="11" t="str">
        <f aca="false">CONCATENATE(LEFT(F276, FIND(" ", F276) - 1), RIGHT(F276, LEN(F276) - FIND(" ", F276)), "_", G276, "_", RIGHT(F276, LEN(F276) - FIND(" ", F276)), "_", I276, "_", J276)</f>
        <v>MasterData_Vehicle_Data_Vehicle_Group_Identify</v>
      </c>
      <c r="I276" s="10" t="s">
        <v>672</v>
      </c>
      <c r="J276" s="10" t="s">
        <v>3432</v>
      </c>
    </row>
    <row r="277" customFormat="false" ht="15.75" hidden="false" customHeight="false" outlineLevel="0" collapsed="false">
      <c r="C277" s="10" t="n">
        <v>276</v>
      </c>
      <c r="D277" s="11" t="s">
        <v>683</v>
      </c>
      <c r="E277" s="11" t="s">
        <v>684</v>
      </c>
      <c r="F277" s="8" t="s">
        <v>623</v>
      </c>
      <c r="G277" s="8" t="s">
        <v>624</v>
      </c>
      <c r="H277" s="11" t="str">
        <f aca="false">CONCATENATE(LEFT(F277, FIND(" ", F277) - 1), RIGHT(F277, LEN(F277) - FIND(" ", F277)), "_", G277, "_", RIGHT(F277, LEN(F277) - FIND(" ", F277)), "_", I277, "_", J277)</f>
        <v>MasterData_Vehicle_Data_Vehicle_Group_Searching</v>
      </c>
      <c r="I277" s="10" t="s">
        <v>672</v>
      </c>
      <c r="J277" s="10" t="s">
        <v>3430</v>
      </c>
    </row>
    <row r="278" customFormat="false" ht="15.75" hidden="false" customHeight="false" outlineLevel="0" collapsed="false">
      <c r="C278" s="10" t="n">
        <v>277</v>
      </c>
      <c r="D278" s="11" t="s">
        <v>685</v>
      </c>
      <c r="E278" s="11" t="s">
        <v>686</v>
      </c>
      <c r="F278" s="8" t="s">
        <v>623</v>
      </c>
      <c r="G278" s="8" t="s">
        <v>624</v>
      </c>
      <c r="H278" s="11" t="str">
        <f aca="false">CONCATENATE(LEFT(F278, FIND(" ", F278) - 1), RIGHT(F278, LEN(F278) - FIND(" ", F278)), "_", G278, "_", RIGHT(F278, LEN(F278) - FIND(" ", F278)), "_", I278, "_", J278)</f>
        <v>MasterData_Vehicle_Data_Vehicle_Group_Explain</v>
      </c>
      <c r="I278" s="10" t="s">
        <v>672</v>
      </c>
      <c r="J278" s="10" t="s">
        <v>3269</v>
      </c>
    </row>
    <row r="279" customFormat="false" ht="15.75" hidden="false" customHeight="false" outlineLevel="0" collapsed="false">
      <c r="C279" s="10" t="n">
        <v>278</v>
      </c>
      <c r="D279" s="11" t="s">
        <v>687</v>
      </c>
      <c r="E279" s="11" t="s">
        <v>688</v>
      </c>
      <c r="F279" s="8" t="s">
        <v>623</v>
      </c>
      <c r="G279" s="8" t="s">
        <v>624</v>
      </c>
      <c r="H279" s="11" t="str">
        <f aca="false">CONCATENATE(LEFT(F279, FIND(" ", F279) - 1), RIGHT(F279, LEN(F279) - FIND(" ", F279)), "_", G279, "_", RIGHT(F279, LEN(F279) - FIND(" ", F279)), "_", I279, "_", J279)</f>
        <v>MasterData_Vehicle_Data_Vehicle_Group_Categorize</v>
      </c>
      <c r="I279" s="10" t="s">
        <v>672</v>
      </c>
      <c r="J279" s="10" t="s">
        <v>3433</v>
      </c>
    </row>
    <row r="280" customFormat="false" ht="15.75" hidden="false" customHeight="false" outlineLevel="0" collapsed="false">
      <c r="C280" s="10" t="n">
        <v>279</v>
      </c>
      <c r="D280" s="11" t="s">
        <v>690</v>
      </c>
      <c r="E280" s="11" t="s">
        <v>691</v>
      </c>
      <c r="F280" s="8" t="s">
        <v>623</v>
      </c>
      <c r="G280" s="8" t="s">
        <v>624</v>
      </c>
      <c r="H280" s="11" t="str">
        <f aca="false">CONCATENATE(LEFT(F280, FIND(" ", F280) - 1), RIGHT(F280, LEN(F280) - FIND(" ", F280)), "_", G280, "_", RIGHT(F280, LEN(F280) - FIND(" ", F280)), "_", I280, "_", J280)</f>
        <v>MasterData_Vehicle_Data_Vehicle_Group_View</v>
      </c>
      <c r="I280" s="10" t="s">
        <v>672</v>
      </c>
      <c r="J280" s="10" t="s">
        <v>3337</v>
      </c>
    </row>
    <row r="281" customFormat="false" ht="15.75" hidden="false" customHeight="false" outlineLevel="0" collapsed="false">
      <c r="C281" s="10" t="n">
        <v>280</v>
      </c>
      <c r="D281" s="11" t="s">
        <v>692</v>
      </c>
      <c r="E281" s="11" t="s">
        <v>693</v>
      </c>
      <c r="F281" s="8" t="s">
        <v>623</v>
      </c>
      <c r="G281" s="8" t="s">
        <v>624</v>
      </c>
      <c r="H281" s="11" t="str">
        <f aca="false">CONCATENATE(LEFT(F281, FIND(" ", F281) - 1), RIGHT(F281, LEN(F281) - FIND(" ", F281)), "_", G281, "_", RIGHT(F281, LEN(F281) - FIND(" ", F281)), "_", I281, "_", J281)</f>
        <v>MasterData_Vehicle_Data_Sync_Initiate</v>
      </c>
      <c r="I281" s="10" t="s">
        <v>694</v>
      </c>
      <c r="J281" s="10" t="s">
        <v>3434</v>
      </c>
    </row>
    <row r="282" customFormat="false" ht="15.75" hidden="false" customHeight="false" outlineLevel="0" collapsed="false">
      <c r="C282" s="10" t="n">
        <v>281</v>
      </c>
      <c r="D282" s="11" t="s">
        <v>696</v>
      </c>
      <c r="E282" s="11" t="s">
        <v>697</v>
      </c>
      <c r="F282" s="8" t="s">
        <v>623</v>
      </c>
      <c r="G282" s="8" t="s">
        <v>624</v>
      </c>
      <c r="H282" s="11" t="str">
        <f aca="false">CONCATENATE(LEFT(F282, FIND(" ", F282) - 1), RIGHT(F282, LEN(F282) - FIND(" ", F282)), "_", G282, "_", RIGHT(F282, LEN(F282) - FIND(" ", F282)), "_", I282, "_", J282)</f>
        <v>MasterData_Vehicle_Data_Sync_Categorize</v>
      </c>
      <c r="I282" s="10" t="s">
        <v>694</v>
      </c>
      <c r="J282" s="10" t="s">
        <v>3433</v>
      </c>
    </row>
    <row r="283" customFormat="false" ht="15.75" hidden="false" customHeight="false" outlineLevel="0" collapsed="false">
      <c r="C283" s="10" t="n">
        <v>282</v>
      </c>
      <c r="D283" s="11" t="s">
        <v>698</v>
      </c>
      <c r="E283" s="11" t="s">
        <v>699</v>
      </c>
      <c r="F283" s="8" t="s">
        <v>623</v>
      </c>
      <c r="G283" s="8" t="s">
        <v>624</v>
      </c>
      <c r="H283" s="11" t="str">
        <f aca="false">CONCATENATE(LEFT(F283, FIND(" ", F283) - 1), RIGHT(F283, LEN(F283) - FIND(" ", F283)), "_", G283, "_", RIGHT(F283, LEN(F283) - FIND(" ", F283)), "_", I283, "_", J283)</f>
        <v>MasterData_Vehicle_Data_Sync_Search</v>
      </c>
      <c r="I283" s="10" t="s">
        <v>694</v>
      </c>
      <c r="J283" s="10" t="s">
        <v>765</v>
      </c>
    </row>
    <row r="284" customFormat="false" ht="15.75" hidden="false" customHeight="false" outlineLevel="0" collapsed="false">
      <c r="C284" s="10" t="n">
        <v>283</v>
      </c>
      <c r="D284" s="11" t="s">
        <v>700</v>
      </c>
      <c r="E284" s="11" t="s">
        <v>701</v>
      </c>
      <c r="F284" s="8" t="s">
        <v>623</v>
      </c>
      <c r="G284" s="8" t="s">
        <v>624</v>
      </c>
      <c r="H284" s="11" t="str">
        <f aca="false">CONCATENATE(LEFT(F284, FIND(" ", F284) - 1), RIGHT(F284, LEN(F284) - FIND(" ", F284)), "_", G284, "_", RIGHT(F284, LEN(F284) - FIND(" ", F284)), "_", I284, "_", J284)</f>
        <v>MasterData_Vehicle_Data_Sync_Differ</v>
      </c>
      <c r="I284" s="10" t="s">
        <v>694</v>
      </c>
      <c r="J284" s="10" t="s">
        <v>3435</v>
      </c>
    </row>
    <row r="285" customFormat="false" ht="15.75" hidden="false" customHeight="false" outlineLevel="0" collapsed="false">
      <c r="C285" s="10" t="n">
        <v>284</v>
      </c>
      <c r="D285" s="11" t="s">
        <v>702</v>
      </c>
      <c r="E285" s="11" t="s">
        <v>703</v>
      </c>
      <c r="F285" s="8" t="s">
        <v>623</v>
      </c>
      <c r="G285" s="8" t="s">
        <v>624</v>
      </c>
      <c r="H285" s="11" t="str">
        <f aca="false">CONCATENATE(LEFT(F285, FIND(" ", F285) - 1), RIGHT(F285, LEN(F285) - FIND(" ", F285)), "_", G285, "_", RIGHT(F285, LEN(F285) - FIND(" ", F285)), "_", I285, "_", J285)</f>
        <v>MasterData_Vehicle_Data_Sync_Available</v>
      </c>
      <c r="I285" s="10" t="s">
        <v>694</v>
      </c>
      <c r="J285" s="10" t="s">
        <v>3355</v>
      </c>
    </row>
    <row r="286" customFormat="false" ht="15.75" hidden="false" customHeight="false" outlineLevel="0" collapsed="false">
      <c r="C286" s="10" t="n">
        <v>285</v>
      </c>
      <c r="D286" s="11" t="s">
        <v>704</v>
      </c>
      <c r="E286" s="11" t="s">
        <v>705</v>
      </c>
      <c r="F286" s="8" t="s">
        <v>623</v>
      </c>
      <c r="G286" s="8" t="s">
        <v>624</v>
      </c>
      <c r="H286" s="11" t="str">
        <f aca="false">CONCATENATE(LEFT(F286, FIND(" ", F286) - 1), RIGHT(F286, LEN(F286) - FIND(" ", F286)), "_", G286, "_", RIGHT(F286, LEN(F286) - FIND(" ", F286)), "_", I286, "_", J286)</f>
        <v>MasterData_Vehicle_Data_Sync_Combine</v>
      </c>
      <c r="I286" s="10" t="s">
        <v>694</v>
      </c>
      <c r="J286" s="10" t="s">
        <v>3348</v>
      </c>
    </row>
    <row r="287" customFormat="false" ht="15.75" hidden="false" customHeight="false" outlineLevel="0" collapsed="false">
      <c r="C287" s="10" t="n">
        <v>286</v>
      </c>
      <c r="D287" s="11" t="s">
        <v>706</v>
      </c>
      <c r="E287" s="11" t="s">
        <v>707</v>
      </c>
      <c r="F287" s="8" t="s">
        <v>623</v>
      </c>
      <c r="G287" s="8" t="s">
        <v>624</v>
      </c>
      <c r="H287" s="11" t="str">
        <f aca="false">CONCATENATE(LEFT(F287, FIND(" ", F287) - 1), RIGHT(F287, LEN(F287) - FIND(" ", F287)), "_", G287, "_", RIGHT(F287, LEN(F287) - FIND(" ", F287)), "_", I287, "_", J287)</f>
        <v>MasterData_Vehicle_Data_Sync_Filling</v>
      </c>
      <c r="I287" s="10" t="s">
        <v>694</v>
      </c>
      <c r="J287" s="10" t="s">
        <v>3429</v>
      </c>
    </row>
    <row r="288" customFormat="false" ht="15.75" hidden="false" customHeight="false" outlineLevel="0" collapsed="false">
      <c r="C288" s="10" t="n">
        <v>287</v>
      </c>
      <c r="D288" s="11" t="s">
        <v>708</v>
      </c>
      <c r="E288" s="11" t="s">
        <v>709</v>
      </c>
      <c r="F288" s="8" t="s">
        <v>623</v>
      </c>
      <c r="G288" s="8" t="s">
        <v>624</v>
      </c>
      <c r="H288" s="11" t="str">
        <f aca="false">CONCATENATE(LEFT(F288, FIND(" ", F288) - 1), RIGHT(F288, LEN(F288) - FIND(" ", F288)), "_", G288, "_", RIGHT(F288, LEN(F288) - FIND(" ", F288)), "_", I288, "_", J288)</f>
        <v>MasterData_Vehicle_Data_Sync_View</v>
      </c>
      <c r="I288" s="10" t="s">
        <v>694</v>
      </c>
      <c r="J288" s="10" t="s">
        <v>3337</v>
      </c>
    </row>
    <row r="289" customFormat="false" ht="15.75" hidden="false" customHeight="false" outlineLevel="0" collapsed="false">
      <c r="C289" s="10" t="n">
        <v>288</v>
      </c>
      <c r="D289" s="11" t="s">
        <v>710</v>
      </c>
      <c r="E289" s="11" t="s">
        <v>711</v>
      </c>
      <c r="F289" s="8" t="s">
        <v>623</v>
      </c>
      <c r="G289" s="8" t="s">
        <v>624</v>
      </c>
      <c r="H289" s="11" t="str">
        <f aca="false">CONCATENATE(LEFT(F289, FIND(" ", F289) - 1), RIGHT(F289, LEN(F289) - FIND(" ", F289)), "_", G289, "_", RIGHT(F289, LEN(F289) - FIND(" ", F289)), "_", I289, "_", J289)</f>
        <v>MasterData_Vehicle_Data_Sync_Submitted</v>
      </c>
      <c r="I289" s="10" t="s">
        <v>694</v>
      </c>
      <c r="J289" s="10" t="s">
        <v>3436</v>
      </c>
    </row>
    <row r="290" customFormat="false" ht="15.75" hidden="false" customHeight="false" outlineLevel="0" collapsed="false">
      <c r="C290" s="10" t="n">
        <v>289</v>
      </c>
      <c r="D290" s="11" t="s">
        <v>713</v>
      </c>
      <c r="E290" s="11" t="s">
        <v>714</v>
      </c>
      <c r="F290" s="8" t="s">
        <v>623</v>
      </c>
      <c r="G290" s="8" t="s">
        <v>624</v>
      </c>
      <c r="H290" s="11" t="str">
        <f aca="false">CONCATENATE(LEFT(F290, FIND(" ", F290) - 1), RIGHT(F290, LEN(F290) - FIND(" ", F290)), "_", G290, "_", RIGHT(F290, LEN(F290) - FIND(" ", F290)), "_", I290, "_", J290)</f>
        <v>MasterData_Vehicle_Data_Sync_Enhance</v>
      </c>
      <c r="I290" s="10" t="s">
        <v>694</v>
      </c>
      <c r="J290" s="10" t="s">
        <v>3325</v>
      </c>
    </row>
    <row r="291" customFormat="false" ht="15.75" hidden="false" customHeight="false" outlineLevel="0" collapsed="false">
      <c r="C291" s="10" t="n">
        <v>290</v>
      </c>
      <c r="D291" s="7" t="s">
        <v>715</v>
      </c>
      <c r="E291" s="7" t="s">
        <v>716</v>
      </c>
      <c r="F291" s="8" t="s">
        <v>623</v>
      </c>
      <c r="G291" s="8" t="s">
        <v>3437</v>
      </c>
      <c r="H291" s="11" t="str">
        <f aca="false">CONCATENATE(LEFT(F291,FIND(" ",F291) - 1),RIGHT(F291,LEN(F291) - (FIND(" ",F291))),"_",LEFT(G291,FIND(" ",G291) - 1),"_",RIGHT(F291,LEN(F291) - (FIND(" ",F291))),"_",LEFT(I291,FIND(" ",I291) - 1),"_",RIGHT(I291,LEN(I291) - (FIND(" ",I291))),"_",J291)</f>
        <v>MasterData_Hardware_Data_Echo_Driving_Enter</v>
      </c>
      <c r="I291" s="10" t="s">
        <v>718</v>
      </c>
      <c r="J291" s="8" t="s">
        <v>3438</v>
      </c>
    </row>
    <row r="292" customFormat="false" ht="15.75" hidden="false" customHeight="false" outlineLevel="0" collapsed="false">
      <c r="C292" s="10" t="n">
        <v>291</v>
      </c>
      <c r="D292" s="7" t="s">
        <v>719</v>
      </c>
      <c r="E292" s="7" t="s">
        <v>720</v>
      </c>
      <c r="F292" s="8" t="s">
        <v>623</v>
      </c>
      <c r="G292" s="8" t="s">
        <v>3437</v>
      </c>
      <c r="H292" s="11" t="str">
        <f aca="false">CONCATENATE(LEFT(F292,FIND(" ",F292) - 1),RIGHT(F292,LEN(F292) - (FIND(" ",F292))),"_",LEFT(G292,FIND(" ",G292) - 1),"_",RIGHT(F292,LEN(F292) - (FIND(" ",F292))),"_",LEFT(I292,FIND(" ",I292) - 1),"_",RIGHT(I292,LEN(I292) - (FIND(" ",I292))),"_",J292)</f>
        <v>MasterData_Hardware_Data_Echo_Driving_Narrow</v>
      </c>
      <c r="I292" s="10" t="s">
        <v>718</v>
      </c>
      <c r="J292" s="8" t="s">
        <v>3439</v>
      </c>
    </row>
    <row r="293" customFormat="false" ht="15.75" hidden="false" customHeight="false" outlineLevel="0" collapsed="false">
      <c r="C293" s="10" t="n">
        <v>292</v>
      </c>
      <c r="D293" s="7" t="s">
        <v>722</v>
      </c>
      <c r="E293" s="7" t="s">
        <v>723</v>
      </c>
      <c r="F293" s="8" t="s">
        <v>623</v>
      </c>
      <c r="G293" s="8" t="s">
        <v>3437</v>
      </c>
      <c r="H293" s="11" t="str">
        <f aca="false">CONCATENATE(LEFT(F293,FIND(" ",F293) - 1),RIGHT(F293,LEN(F293) - (FIND(" ",F293))),"_",LEFT(G293,FIND(" ",G293) - 1),"_",RIGHT(F293,LEN(F293) - (FIND(" ",F293))),"_",LEFT(I293,FIND(" ",I293) - 1),"_",RIGHT(I293,LEN(I293) - (FIND(" ",I293))),"_",J293)</f>
        <v>MasterData_Hardware_Data_Echo_Driving_Purpose</v>
      </c>
      <c r="I293" s="10" t="s">
        <v>718</v>
      </c>
      <c r="J293" s="8" t="s">
        <v>3324</v>
      </c>
    </row>
    <row r="294" customFormat="false" ht="15.75" hidden="false" customHeight="false" outlineLevel="0" collapsed="false">
      <c r="C294" s="10" t="n">
        <v>293</v>
      </c>
      <c r="D294" s="7" t="s">
        <v>724</v>
      </c>
      <c r="E294" s="7" t="s">
        <v>725</v>
      </c>
      <c r="F294" s="8" t="s">
        <v>623</v>
      </c>
      <c r="G294" s="8" t="s">
        <v>3437</v>
      </c>
      <c r="H294" s="11" t="str">
        <f aca="false">CONCATENATE(LEFT(F294,FIND(" ",F294) - 1),RIGHT(F294,LEN(F294) - (FIND(" ",F294))),"_",LEFT(G294,FIND(" ",G294) - 1),"_",RIGHT(F294,LEN(F294) - (FIND(" ",F294))),"_",LEFT(I294,FIND(" ",I294) - 1),"_",RIGHT(I294,LEN(I294) - (FIND(" ",I294))),"_",J294)</f>
        <v>MasterData_Hardware_Data_Echo_Driving_Toggle</v>
      </c>
      <c r="I294" s="10" t="s">
        <v>718</v>
      </c>
      <c r="J294" s="8" t="s">
        <v>3440</v>
      </c>
    </row>
    <row r="295" customFormat="false" ht="15.75" hidden="false" customHeight="false" outlineLevel="0" collapsed="false">
      <c r="C295" s="10" t="n">
        <v>294</v>
      </c>
      <c r="D295" s="7" t="s">
        <v>726</v>
      </c>
      <c r="E295" s="7" t="s">
        <v>727</v>
      </c>
      <c r="F295" s="8" t="s">
        <v>623</v>
      </c>
      <c r="G295" s="8" t="s">
        <v>3437</v>
      </c>
      <c r="H295" s="11" t="str">
        <f aca="false">CONCATENATE(LEFT(F295,FIND(" ",F295) - 1),RIGHT(F295,LEN(F295) - (FIND(" ",F295))),"_",LEFT(G295,FIND(" ",G295) - 1),"_",RIGHT(F295,LEN(F295) - (FIND(" ",F295))),"_",LEFT(I295,FIND(" ",I295) - 1),"_",RIGHT(I295,LEN(I295) - (FIND(" ",I295))),"_",J295)</f>
        <v>MasterData_Hardware_Data_Echo_Driving_View</v>
      </c>
      <c r="I295" s="10" t="s">
        <v>718</v>
      </c>
      <c r="J295" s="8" t="s">
        <v>3337</v>
      </c>
    </row>
    <row r="296" customFormat="false" ht="15.75" hidden="false" customHeight="false" outlineLevel="0" collapsed="false">
      <c r="C296" s="10" t="n">
        <v>295</v>
      </c>
      <c r="D296" s="7" t="s">
        <v>728</v>
      </c>
      <c r="E296" s="7" t="s">
        <v>729</v>
      </c>
      <c r="F296" s="8" t="s">
        <v>623</v>
      </c>
      <c r="G296" s="8" t="s">
        <v>3437</v>
      </c>
      <c r="H296" s="11" t="str">
        <f aca="false">CONCATENATE(LEFT(F296,FIND(" ",F296) - 1),RIGHT(F296,LEN(F296) - (FIND(" ",F296))),"_",LEFT(G296,FIND(" ",G296) - 1),"_",RIGHT(F296,LEN(F296) - (FIND(" ",F296))),"_",LEFT(I296,FIND(" ",I296) - 1),"_",RIGHT(I296,LEN(I296) - (FIND(" ",I296))),"_",J296)</f>
        <v>MasterData_Hardware_Data_Echo_Driving_Input</v>
      </c>
      <c r="I296" s="10" t="s">
        <v>718</v>
      </c>
      <c r="J296" s="8" t="s">
        <v>3425</v>
      </c>
    </row>
    <row r="297" customFormat="false" ht="15.75" hidden="false" customHeight="false" outlineLevel="0" collapsed="false">
      <c r="C297" s="10" t="n">
        <v>296</v>
      </c>
      <c r="D297" s="7" t="s">
        <v>730</v>
      </c>
      <c r="E297" s="7" t="s">
        <v>731</v>
      </c>
      <c r="F297" s="8" t="s">
        <v>623</v>
      </c>
      <c r="G297" s="8" t="s">
        <v>3437</v>
      </c>
      <c r="H297" s="11" t="str">
        <f aca="false">CONCATENATE(LEFT(F297,FIND(" ",F297) - 1),RIGHT(F297,LEN(F297) - (FIND(" ",F297))),"_",LEFT(G297,FIND(" ",G297) - 1),"_",RIGHT(F297,LEN(F297) - (FIND(" ",F297))),"_",LEFT(I297,FIND(" ",I297) - 1),"_",RIGHT(I297,LEN(I297) - (FIND(" ",I297))),"_",J297)</f>
        <v>MasterData_Hardware_Data_Echo_Driving_Filtering</v>
      </c>
      <c r="I297" s="10" t="s">
        <v>718</v>
      </c>
      <c r="J297" s="8" t="s">
        <v>3441</v>
      </c>
    </row>
    <row r="298" customFormat="false" ht="15.75" hidden="false" customHeight="false" outlineLevel="0" collapsed="false">
      <c r="C298" s="10" t="n">
        <v>297</v>
      </c>
      <c r="D298" s="7" t="s">
        <v>732</v>
      </c>
      <c r="E298" s="7" t="s">
        <v>733</v>
      </c>
      <c r="F298" s="8" t="s">
        <v>623</v>
      </c>
      <c r="G298" s="8" t="s">
        <v>3437</v>
      </c>
      <c r="H298" s="11" t="str">
        <f aca="false">CONCATENATE(LEFT(F298,FIND(" ",F298) - 1),RIGHT(F298,LEN(F298) - (FIND(" ",F298))),"_",LEFT(G298,FIND(" ",G298) - 1),"_",RIGHT(F298,LEN(F298) - (FIND(" ",F298))),"_",LEFT(I298,FIND(" ",I298) - 1),"_",RIGHT(I298,LEN(I298) - (FIND(" ",I298))),"_",J298)</f>
        <v>MasterData_Hardware_Data_Echo_Driving_Available</v>
      </c>
      <c r="I298" s="10" t="s">
        <v>718</v>
      </c>
      <c r="J298" s="8" t="s">
        <v>3355</v>
      </c>
    </row>
    <row r="299" customFormat="false" ht="15.75" hidden="false" customHeight="false" outlineLevel="0" collapsed="false">
      <c r="C299" s="10" t="n">
        <v>298</v>
      </c>
      <c r="D299" s="7" t="s">
        <v>734</v>
      </c>
      <c r="E299" s="7" t="s">
        <v>735</v>
      </c>
      <c r="F299" s="8" t="s">
        <v>623</v>
      </c>
      <c r="G299" s="8" t="s">
        <v>3437</v>
      </c>
      <c r="H299" s="11" t="str">
        <f aca="false">CONCATENATE(LEFT(F299,FIND(" ",F299) - 1),RIGHT(F299,LEN(F299) - (FIND(" ",F299))),"_",LEFT(G299,FIND(" ",G299) - 1),"_",RIGHT(F299,LEN(F299) - (FIND(" ",F299))),"_",LEFT(I299,FIND(" ",I299) - 1),"_",RIGHT(I299,LEN(I299) - (FIND(" ",I299))),"_",J299)</f>
        <v>MasterData_Hardware_Data_Echo_Driving_Reset</v>
      </c>
      <c r="I299" s="10" t="s">
        <v>718</v>
      </c>
      <c r="J299" s="8" t="s">
        <v>3442</v>
      </c>
    </row>
    <row r="300" customFormat="false" ht="15.75" hidden="false" customHeight="false" outlineLevel="0" collapsed="false">
      <c r="C300" s="10" t="n">
        <v>299</v>
      </c>
      <c r="D300" s="7" t="s">
        <v>736</v>
      </c>
      <c r="E300" s="7" t="s">
        <v>737</v>
      </c>
      <c r="F300" s="8" t="s">
        <v>623</v>
      </c>
      <c r="G300" s="8" t="s">
        <v>3437</v>
      </c>
      <c r="H300" s="11" t="str">
        <f aca="false">CONCATENATE(LEFT(F300,FIND(" ",F300) - 1),RIGHT(F300,LEN(F300) - (FIND(" ",F300))),"_",LEFT(G300,FIND(" ",G300) - 1),"_",RIGHT(F300,LEN(F300) - (FIND(" ",F300))),"_",LEFT(I300,FIND(" ",I300) - 1),"_",RIGHT(I300,LEN(I300) - (FIND(" ",I300))),"_",J300)</f>
        <v>MasterData_Hardware_Data_Echo_Driving_Using</v>
      </c>
      <c r="I300" s="10" t="s">
        <v>718</v>
      </c>
      <c r="J300" s="8" t="s">
        <v>3443</v>
      </c>
    </row>
    <row r="301" customFormat="false" ht="15.75" hidden="false" customHeight="false" outlineLevel="0" collapsed="false">
      <c r="C301" s="10" t="n">
        <v>300</v>
      </c>
      <c r="D301" s="11" t="s">
        <v>739</v>
      </c>
      <c r="E301" s="11" t="s">
        <v>740</v>
      </c>
      <c r="F301" s="8" t="s">
        <v>623</v>
      </c>
      <c r="G301" s="8" t="s">
        <v>3437</v>
      </c>
      <c r="H301" s="11" t="s">
        <v>3444</v>
      </c>
      <c r="I301" s="8" t="s">
        <v>741</v>
      </c>
      <c r="J301" s="8" t="s">
        <v>3438</v>
      </c>
    </row>
    <row r="302" customFormat="false" ht="15.75" hidden="false" customHeight="false" outlineLevel="0" collapsed="false">
      <c r="C302" s="10" t="n">
        <v>301</v>
      </c>
      <c r="D302" s="11" t="s">
        <v>742</v>
      </c>
      <c r="E302" s="11" t="s">
        <v>743</v>
      </c>
      <c r="F302" s="8" t="s">
        <v>623</v>
      </c>
      <c r="G302" s="8" t="s">
        <v>3437</v>
      </c>
      <c r="H302" s="11" t="s">
        <v>3445</v>
      </c>
      <c r="I302" s="8" t="s">
        <v>741</v>
      </c>
      <c r="J302" s="8" t="s">
        <v>765</v>
      </c>
    </row>
    <row r="303" customFormat="false" ht="15.75" hidden="false" customHeight="false" outlineLevel="0" collapsed="false">
      <c r="C303" s="10" t="n">
        <v>302</v>
      </c>
      <c r="D303" s="11" t="s">
        <v>744</v>
      </c>
      <c r="E303" s="11" t="s">
        <v>745</v>
      </c>
      <c r="F303" s="8" t="s">
        <v>623</v>
      </c>
      <c r="G303" s="8" t="s">
        <v>3437</v>
      </c>
      <c r="H303" s="11" t="s">
        <v>3446</v>
      </c>
      <c r="I303" s="8" t="s">
        <v>741</v>
      </c>
      <c r="J303" s="8" t="s">
        <v>3447</v>
      </c>
    </row>
    <row r="304" customFormat="false" ht="15.75" hidden="false" customHeight="false" outlineLevel="0" collapsed="false">
      <c r="C304" s="10" t="n">
        <v>303</v>
      </c>
      <c r="D304" s="11" t="s">
        <v>747</v>
      </c>
      <c r="E304" s="11" t="s">
        <v>748</v>
      </c>
      <c r="F304" s="8" t="s">
        <v>623</v>
      </c>
      <c r="G304" s="8" t="s">
        <v>3437</v>
      </c>
      <c r="H304" s="11" t="s">
        <v>3448</v>
      </c>
      <c r="I304" s="8" t="s">
        <v>741</v>
      </c>
      <c r="J304" s="8" t="s">
        <v>3449</v>
      </c>
    </row>
    <row r="305" customFormat="false" ht="15.75" hidden="false" customHeight="false" outlineLevel="0" collapsed="false">
      <c r="C305" s="10" t="n">
        <v>304</v>
      </c>
      <c r="D305" s="11" t="s">
        <v>749</v>
      </c>
      <c r="E305" s="11" t="s">
        <v>750</v>
      </c>
      <c r="F305" s="8" t="s">
        <v>623</v>
      </c>
      <c r="G305" s="8" t="s">
        <v>3437</v>
      </c>
      <c r="H305" s="11" t="s">
        <v>3445</v>
      </c>
      <c r="I305" s="8" t="s">
        <v>741</v>
      </c>
      <c r="J305" s="8" t="s">
        <v>765</v>
      </c>
    </row>
    <row r="306" customFormat="false" ht="15.75" hidden="false" customHeight="false" outlineLevel="0" collapsed="false">
      <c r="C306" s="10" t="n">
        <v>305</v>
      </c>
      <c r="D306" s="11" t="s">
        <v>751</v>
      </c>
      <c r="E306" s="11" t="s">
        <v>752</v>
      </c>
      <c r="F306" s="8" t="s">
        <v>623</v>
      </c>
      <c r="G306" s="8" t="s">
        <v>3437</v>
      </c>
      <c r="H306" s="11" t="s">
        <v>3450</v>
      </c>
      <c r="I306" s="8" t="s">
        <v>741</v>
      </c>
      <c r="J306" s="8" t="s">
        <v>3336</v>
      </c>
    </row>
    <row r="307" customFormat="false" ht="15.75" hidden="false" customHeight="false" outlineLevel="0" collapsed="false">
      <c r="C307" s="10" t="n">
        <v>306</v>
      </c>
      <c r="D307" s="11" t="s">
        <v>753</v>
      </c>
      <c r="E307" s="11" t="s">
        <v>754</v>
      </c>
      <c r="F307" s="8" t="s">
        <v>623</v>
      </c>
      <c r="G307" s="8" t="s">
        <v>3437</v>
      </c>
      <c r="H307" s="11" t="s">
        <v>3451</v>
      </c>
      <c r="I307" s="8" t="s">
        <v>741</v>
      </c>
      <c r="J307" s="8" t="s">
        <v>3441</v>
      </c>
    </row>
    <row r="308" customFormat="false" ht="15.75" hidden="false" customHeight="false" outlineLevel="0" collapsed="false">
      <c r="C308" s="10" t="n">
        <v>307</v>
      </c>
      <c r="D308" s="11" t="s">
        <v>755</v>
      </c>
      <c r="E308" s="11" t="s">
        <v>756</v>
      </c>
      <c r="F308" s="8" t="s">
        <v>623</v>
      </c>
      <c r="G308" s="8" t="s">
        <v>3437</v>
      </c>
      <c r="H308" s="11" t="s">
        <v>3452</v>
      </c>
      <c r="I308" s="8" t="s">
        <v>741</v>
      </c>
      <c r="J308" s="8" t="s">
        <v>3453</v>
      </c>
    </row>
    <row r="309" customFormat="false" ht="15.75" hidden="false" customHeight="false" outlineLevel="0" collapsed="false">
      <c r="C309" s="10" t="n">
        <v>308</v>
      </c>
      <c r="D309" s="11" t="s">
        <v>757</v>
      </c>
      <c r="E309" s="11" t="s">
        <v>758</v>
      </c>
      <c r="F309" s="8" t="s">
        <v>623</v>
      </c>
      <c r="G309" s="8" t="s">
        <v>3437</v>
      </c>
      <c r="H309" s="11" t="s">
        <v>3454</v>
      </c>
      <c r="I309" s="8" t="s">
        <v>741</v>
      </c>
      <c r="J309" s="8" t="s">
        <v>3455</v>
      </c>
    </row>
    <row r="310" customFormat="false" ht="15.75" hidden="false" customHeight="false" outlineLevel="0" collapsed="false">
      <c r="C310" s="10" t="n">
        <v>309</v>
      </c>
      <c r="D310" s="11" t="s">
        <v>760</v>
      </c>
      <c r="E310" s="11" t="s">
        <v>761</v>
      </c>
      <c r="F310" s="8" t="s">
        <v>623</v>
      </c>
      <c r="G310" s="8" t="s">
        <v>3437</v>
      </c>
      <c r="H310" s="11" t="s">
        <v>3456</v>
      </c>
      <c r="I310" s="8" t="s">
        <v>741</v>
      </c>
      <c r="J310" s="8" t="s">
        <v>3325</v>
      </c>
    </row>
    <row r="311" customFormat="false" ht="15.75" hidden="false" customHeight="false" outlineLevel="0" collapsed="false">
      <c r="C311" s="10" t="n">
        <v>310</v>
      </c>
      <c r="D311" s="11" t="s">
        <v>762</v>
      </c>
      <c r="E311" s="11" t="s">
        <v>763</v>
      </c>
      <c r="F311" s="8" t="s">
        <v>623</v>
      </c>
      <c r="G311" s="8" t="s">
        <v>3437</v>
      </c>
      <c r="H311" s="11" t="str">
        <f aca="false">CONCATENATE(LEFT(F311,FIND(" ",F311) - 1),RIGHT(F311,LEN(F311) - (FIND(" ",F311))),"_",LEFT(G311,FIND(" ",G311) - 1),"_",RIGHT(F311,LEN(F311) - (FIND(" ",F311))),"_",LEFT(I311,FIND(" ",I311) - 1),"_",RIGHT(I311,LEN(I311) - (FIND(" ",I311))),"_",J311)</f>
        <v>MasterData_Hardware_Data_Card_Reader_Search</v>
      </c>
      <c r="I311" s="10" t="s">
        <v>3457</v>
      </c>
      <c r="J311" s="8" t="s">
        <v>765</v>
      </c>
    </row>
    <row r="312" customFormat="false" ht="15.75" hidden="false" customHeight="false" outlineLevel="0" collapsed="false">
      <c r="C312" s="10" t="n">
        <v>311</v>
      </c>
      <c r="D312" s="11" t="s">
        <v>766</v>
      </c>
      <c r="E312" s="11" t="s">
        <v>767</v>
      </c>
      <c r="F312" s="8" t="s">
        <v>623</v>
      </c>
      <c r="G312" s="8" t="s">
        <v>3437</v>
      </c>
      <c r="H312" s="11" t="str">
        <f aca="false">CONCATENATE(LEFT(F312,FIND(" ",F312) - 1),RIGHT(F312,LEN(F312) - (FIND(" ",F312))),"_",LEFT(G312,FIND(" ",G312) - 1),"_",RIGHT(F312,LEN(F312) - (FIND(" ",F312))),"_",LEFT(I312,FIND(" ",I312) - 1),"_",RIGHT(I312,LEN(I312) - (FIND(" ",I312))),"_",J312)</f>
        <v>MasterData_Hardware_Data_Card_Reader_Filter</v>
      </c>
      <c r="I312" s="10" t="s">
        <v>3457</v>
      </c>
      <c r="J312" s="8" t="s">
        <v>3336</v>
      </c>
    </row>
    <row r="313" customFormat="false" ht="15.75" hidden="false" customHeight="false" outlineLevel="0" collapsed="false">
      <c r="C313" s="10" t="n">
        <v>312</v>
      </c>
      <c r="D313" s="11" t="s">
        <v>768</v>
      </c>
      <c r="E313" s="11" t="s">
        <v>769</v>
      </c>
      <c r="F313" s="8" t="s">
        <v>623</v>
      </c>
      <c r="G313" s="8" t="s">
        <v>3437</v>
      </c>
      <c r="H313" s="11" t="str">
        <f aca="false">CONCATENATE(LEFT(F313,FIND(" ",F313) - 1),RIGHT(F313,LEN(F313) - (FIND(" ",F313))),"_",LEFT(G313,FIND(" ",G313) - 1),"_",RIGHT(F313,LEN(F313) - (FIND(" ",F313))),"_",LEFT(I313,FIND(" ",I313) - 1),"_",RIGHT(I313,LEN(I313) - (FIND(" ",I313))),"_",J313)</f>
        <v>MasterData_Hardware_Data_Card_Reader_Search</v>
      </c>
      <c r="I313" s="10" t="s">
        <v>3457</v>
      </c>
      <c r="J313" s="8" t="s">
        <v>765</v>
      </c>
    </row>
    <row r="314" customFormat="false" ht="15.75" hidden="false" customHeight="false" outlineLevel="0" collapsed="false">
      <c r="C314" s="10" t="n">
        <v>313</v>
      </c>
      <c r="D314" s="11" t="s">
        <v>770</v>
      </c>
      <c r="E314" s="11" t="s">
        <v>771</v>
      </c>
      <c r="F314" s="8" t="s">
        <v>623</v>
      </c>
      <c r="G314" s="8" t="s">
        <v>3437</v>
      </c>
      <c r="H314" s="11" t="str">
        <f aca="false">CONCATENATE(LEFT(F314,FIND(" ",F314) - 1),RIGHT(F314,LEN(F314) - (FIND(" ",F314))),"_",LEFT(G314,FIND(" ",G314) - 1),"_",RIGHT(F314,LEN(F314) - (FIND(" ",F314))),"_",LEFT(I314,FIND(" ",I314) - 1),"_",RIGHT(I314,LEN(I314) - (FIND(" ",I314))),"_",J314)</f>
        <v>MasterData_Hardware_Data_Card_Reader_Activate</v>
      </c>
      <c r="I314" s="10" t="s">
        <v>3457</v>
      </c>
      <c r="J314" s="8" t="s">
        <v>3410</v>
      </c>
    </row>
    <row r="315" customFormat="false" ht="15.75" hidden="false" customHeight="false" outlineLevel="0" collapsed="false">
      <c r="C315" s="10" t="n">
        <v>314</v>
      </c>
      <c r="D315" s="11" t="s">
        <v>772</v>
      </c>
      <c r="E315" s="11" t="s">
        <v>773</v>
      </c>
      <c r="F315" s="8" t="s">
        <v>623</v>
      </c>
      <c r="G315" s="8" t="s">
        <v>3437</v>
      </c>
      <c r="H315" s="11" t="str">
        <f aca="false">CONCATENATE(LEFT(F315,FIND(" ",F315) - 1),RIGHT(F315,LEN(F315) - (FIND(" ",F315))),"_",LEFT(G315,FIND(" ",G315) - 1),"_",RIGHT(F315,LEN(F315) - (FIND(" ",F315))),"_",LEFT(I315,FIND(" ",I315) - 1),"_",RIGHT(I315,LEN(I315) - (FIND(" ",I315))),"_",J315)</f>
        <v>MasterData_Hardware_Data_Card_Reader_Deactivate</v>
      </c>
      <c r="I315" s="10" t="s">
        <v>3457</v>
      </c>
      <c r="J315" s="8" t="s">
        <v>3458</v>
      </c>
    </row>
    <row r="316" customFormat="false" ht="15.75" hidden="false" customHeight="false" outlineLevel="0" collapsed="false">
      <c r="C316" s="10" t="n">
        <v>315</v>
      </c>
      <c r="D316" s="11" t="s">
        <v>775</v>
      </c>
      <c r="E316" s="11" t="s">
        <v>776</v>
      </c>
      <c r="F316" s="8" t="s">
        <v>623</v>
      </c>
      <c r="G316" s="8" t="s">
        <v>3437</v>
      </c>
      <c r="H316" s="11" t="str">
        <f aca="false">CONCATENATE(LEFT(F316,FIND(" ",F316) - 1),RIGHT(F316,LEN(F316) - (FIND(" ",F316))),"_",LEFT(G316,FIND(" ",G316) - 1),"_",RIGHT(F316,LEN(F316) - (FIND(" ",F316))),"_",LEFT(I316,FIND(" ",I316) - 1),"_",RIGHT(I316,LEN(I316) - (FIND(" ",I316))),"_",J316)</f>
        <v>MasterData_Hardware_Data_Card_Reader_See</v>
      </c>
      <c r="I316" s="10" t="s">
        <v>3457</v>
      </c>
      <c r="J316" s="8" t="s">
        <v>3239</v>
      </c>
    </row>
    <row r="317" customFormat="false" ht="15.75" hidden="false" customHeight="false" outlineLevel="0" collapsed="false">
      <c r="C317" s="10" t="n">
        <v>316</v>
      </c>
      <c r="D317" s="11" t="s">
        <v>777</v>
      </c>
      <c r="E317" s="11" t="s">
        <v>778</v>
      </c>
      <c r="F317" s="8" t="s">
        <v>623</v>
      </c>
      <c r="G317" s="8" t="s">
        <v>3437</v>
      </c>
      <c r="H317" s="11" t="str">
        <f aca="false">CONCATENATE(LEFT(F317,FIND(" ",F317) - 1),RIGHT(F317,LEN(F317) - (FIND(" ",F317))),"_",LEFT(G317,FIND(" ",G317) - 1),"_",RIGHT(F317,LEN(F317) - (FIND(" ",F317))),"_",LEFT(I317,FIND(" ",I317) - 1),"_",RIGHT(I317,LEN(I317) - (FIND(" ",I317))),"_",J317)</f>
        <v>MasterData_Hardware_Data_Card_Reader_Work</v>
      </c>
      <c r="I317" s="10" t="s">
        <v>3457</v>
      </c>
      <c r="J317" s="8" t="s">
        <v>3459</v>
      </c>
    </row>
    <row r="318" customFormat="false" ht="15.75" hidden="false" customHeight="false" outlineLevel="0" collapsed="false">
      <c r="C318" s="10" t="n">
        <v>317</v>
      </c>
      <c r="D318" s="11" t="s">
        <v>780</v>
      </c>
      <c r="E318" s="11" t="s">
        <v>781</v>
      </c>
      <c r="F318" s="8" t="s">
        <v>623</v>
      </c>
      <c r="G318" s="8" t="s">
        <v>3437</v>
      </c>
      <c r="H318" s="11" t="str">
        <f aca="false">CONCATENATE(LEFT(F318,FIND(" ",F318) - 1),RIGHT(F318,LEN(F318) - (FIND(" ",F318))),"_",LEFT(G318,FIND(" ",G318) - 1),"_",RIGHT(F318,LEN(F318) - (FIND(" ",F318))),"_",LEFT(I318,FIND(" ",I318) - 1),"_",RIGHT(I318,LEN(I318) - (FIND(" ",I318))),"_",J318)</f>
        <v>MasterData_Hardware_Data_Card_Reader_Find</v>
      </c>
      <c r="I318" s="10" t="s">
        <v>3457</v>
      </c>
      <c r="J318" s="8" t="s">
        <v>3313</v>
      </c>
    </row>
    <row r="319" customFormat="false" ht="15.75" hidden="false" customHeight="false" outlineLevel="0" collapsed="false">
      <c r="C319" s="10" t="n">
        <v>318</v>
      </c>
      <c r="D319" s="11" t="s">
        <v>782</v>
      </c>
      <c r="E319" s="11" t="s">
        <v>783</v>
      </c>
      <c r="F319" s="8" t="s">
        <v>623</v>
      </c>
      <c r="G319" s="8" t="s">
        <v>3437</v>
      </c>
      <c r="H319" s="11" t="str">
        <f aca="false">CONCATENATE(LEFT(F319,FIND(" ",F319) - 1),RIGHT(F319,LEN(F319) - (FIND(" ",F319))),"_",LEFT(G319,FIND(" ",G319) - 1),"_",RIGHT(F319,LEN(F319) - (FIND(" ",F319))),"_",LEFT(I319,FIND(" ",I319) - 1),"_",RIGHT(I319,LEN(I319) - (FIND(" ",I319))),"_",J319)</f>
        <v>MasterData_Hardware_Data_Card_Reader_Enter</v>
      </c>
      <c r="I319" s="10" t="s">
        <v>3457</v>
      </c>
      <c r="J319" s="8" t="s">
        <v>3438</v>
      </c>
    </row>
    <row r="320" customFormat="false" ht="15.75" hidden="false" customHeight="false" outlineLevel="0" collapsed="false">
      <c r="C320" s="10" t="n">
        <v>319</v>
      </c>
      <c r="D320" s="11" t="s">
        <v>784</v>
      </c>
      <c r="E320" s="11" t="s">
        <v>785</v>
      </c>
      <c r="F320" s="8" t="s">
        <v>623</v>
      </c>
      <c r="G320" s="8" t="s">
        <v>3437</v>
      </c>
      <c r="H320" s="11" t="str">
        <f aca="false">CONCATENATE(LEFT(F320,FIND(" ",F320) - 1),RIGHT(F320,LEN(F320) - (FIND(" ",F320))),"_",LEFT(G320,FIND(" ",G320) - 1),"_",RIGHT(F320,LEN(F320) - (FIND(" ",F320))),"_",LEFT(I320,FIND(" ",I320) - 1),"_",RIGHT(I320,LEN(I320) - (FIND(" ",I320))),"_",J320)</f>
        <v>MasterData_Hardware_Data_Card_Reader_Save</v>
      </c>
      <c r="I320" s="10" t="s">
        <v>3457</v>
      </c>
      <c r="J320" s="8" t="s">
        <v>3460</v>
      </c>
    </row>
    <row r="321" customFormat="false" ht="15.75" hidden="false" customHeight="false" outlineLevel="0" collapsed="false">
      <c r="C321" s="10" t="n">
        <v>320</v>
      </c>
      <c r="D321" s="11" t="s">
        <v>786</v>
      </c>
      <c r="E321" s="11" t="s">
        <v>787</v>
      </c>
      <c r="F321" s="8" t="s">
        <v>623</v>
      </c>
      <c r="G321" s="8" t="s">
        <v>3437</v>
      </c>
      <c r="H321" s="11" t="str">
        <f aca="false">CONCATENATE(LEFT(F321,FIND(" ",F321) - 1),RIGHT(F321,LEN(F321) - (FIND(" ",F321))),"_",LEFT(G321,FIND(" ",G321) - 1),"_",RIGHT(F321,LEN(F321) - (FIND(" ",F321))),"_",LEFT(I321,FIND(" ",I321) - 1),"_",RIGHT(I321,LEN(I321) - (FIND(" ",I321))),"_",J321)</f>
        <v>MasterData_Hardware_Data_Card_Reader_Search</v>
      </c>
      <c r="I321" s="10" t="s">
        <v>3457</v>
      </c>
      <c r="J321" s="8" t="s">
        <v>765</v>
      </c>
    </row>
    <row r="322" customFormat="false" ht="15.75" hidden="false" customHeight="false" outlineLevel="0" collapsed="false">
      <c r="C322" s="10" t="n">
        <v>321</v>
      </c>
      <c r="D322" s="11" t="s">
        <v>788</v>
      </c>
      <c r="E322" s="11" t="s">
        <v>789</v>
      </c>
      <c r="F322" s="8" t="s">
        <v>623</v>
      </c>
      <c r="G322" s="8" t="s">
        <v>3437</v>
      </c>
      <c r="H322" s="11" t="str">
        <f aca="false">CONCATENATE(LEFT(F322,FIND(" ",F322) - 1),RIGHT(F322,LEN(F322) - (FIND(" ",F322))),"_",LEFT(G322,FIND(" ",G322) - 1),"_",RIGHT(F322,LEN(F322) - (FIND(" ",F322))),"_",LEFT(I322,FIND(" ",I322) - 1),"_",RIGHT(I322,LEN(I322) - (FIND(" ",I322))),"_",J322)</f>
        <v>MasterData_Hardware_Data_Over_Speeding_Refine</v>
      </c>
      <c r="I322" s="10" t="s">
        <v>3461</v>
      </c>
      <c r="J322" s="8" t="s">
        <v>3462</v>
      </c>
    </row>
    <row r="323" customFormat="false" ht="15.75" hidden="false" customHeight="false" outlineLevel="0" collapsed="false">
      <c r="C323" s="10" t="n">
        <v>322</v>
      </c>
      <c r="D323" s="11" t="s">
        <v>792</v>
      </c>
      <c r="E323" s="11" t="s">
        <v>793</v>
      </c>
      <c r="F323" s="8" t="s">
        <v>623</v>
      </c>
      <c r="G323" s="8" t="s">
        <v>3437</v>
      </c>
      <c r="H323" s="11" t="str">
        <f aca="false">CONCATENATE(LEFT(F323,FIND(" ",F323) - 1),RIGHT(F323,LEN(F323) - (FIND(" ",F323))),"_",LEFT(G323,FIND(" ",G323) - 1),"_",RIGHT(F323,LEN(F323) - (FIND(" ",F323))),"_",LEFT(I323,FIND(" ",I323) - 1),"_",RIGHT(I323,LEN(I323) - (FIND(" ",I323))),"_",J323)</f>
        <v>MasterData_Hardware_Data_Over_Speeding_Toggle</v>
      </c>
      <c r="I323" s="10" t="s">
        <v>3461</v>
      </c>
      <c r="J323" s="8" t="s">
        <v>3440</v>
      </c>
    </row>
    <row r="324" customFormat="false" ht="15.75" hidden="false" customHeight="false" outlineLevel="0" collapsed="false">
      <c r="C324" s="10" t="n">
        <v>323</v>
      </c>
      <c r="D324" s="11" t="s">
        <v>794</v>
      </c>
      <c r="E324" s="11" t="s">
        <v>795</v>
      </c>
      <c r="F324" s="8" t="s">
        <v>623</v>
      </c>
      <c r="G324" s="8" t="s">
        <v>3437</v>
      </c>
      <c r="H324" s="11" t="str">
        <f aca="false">CONCATENATE(LEFT(F324,FIND(" ",F324) - 1),RIGHT(F324,LEN(F324) - (FIND(" ",F324))),"_",LEFT(G324,FIND(" ",G324) - 1),"_",RIGHT(F324,LEN(F324) - (FIND(" ",F324))),"_",LEFT(I324,FIND(" ",I324) - 1),"_",RIGHT(I324,LEN(I324) - (FIND(" ",I324))),"_",J324)</f>
        <v>MasterData_Hardware_Data_Over_Speeding_Disable</v>
      </c>
      <c r="I324" s="10" t="s">
        <v>3461</v>
      </c>
      <c r="J324" s="8" t="s">
        <v>3455</v>
      </c>
    </row>
    <row r="325" customFormat="false" ht="15.75" hidden="false" customHeight="false" outlineLevel="0" collapsed="false">
      <c r="C325" s="10" t="n">
        <v>324</v>
      </c>
      <c r="D325" s="11" t="s">
        <v>796</v>
      </c>
      <c r="E325" s="11" t="s">
        <v>797</v>
      </c>
      <c r="F325" s="8" t="s">
        <v>623</v>
      </c>
      <c r="G325" s="8" t="s">
        <v>3437</v>
      </c>
      <c r="H325" s="11" t="str">
        <f aca="false">CONCATENATE(LEFT(F325,FIND(" ",F325) - 1),RIGHT(F325,LEN(F325) - (FIND(" ",F325))),"_",LEFT(G325,FIND(" ",G325) - 1),"_",RIGHT(F325,LEN(F325) - (FIND(" ",F325))),"_",LEFT(I325,FIND(" ",I325) - 1),"_",RIGHT(I325,LEN(I325) - (FIND(" ",I325))),"_",J325)</f>
        <v>MasterData_Hardware_Data_Over_Speeding_Displayed</v>
      </c>
      <c r="I325" s="10" t="s">
        <v>3461</v>
      </c>
      <c r="J325" s="8" t="s">
        <v>3333</v>
      </c>
    </row>
    <row r="326" customFormat="false" ht="15.75" hidden="false" customHeight="false" outlineLevel="0" collapsed="false">
      <c r="C326" s="10" t="n">
        <v>325</v>
      </c>
      <c r="D326" s="11" t="s">
        <v>798</v>
      </c>
      <c r="E326" s="11" t="s">
        <v>799</v>
      </c>
      <c r="F326" s="8" t="s">
        <v>623</v>
      </c>
      <c r="G326" s="8" t="s">
        <v>3437</v>
      </c>
      <c r="H326" s="11" t="str">
        <f aca="false">CONCATENATE(LEFT(F326,FIND(" ",F326) - 1),RIGHT(F326,LEN(F326) - (FIND(" ",F326))),"_",LEFT(G326,FIND(" ",G326) - 1),"_",RIGHT(F326,LEN(F326) - (FIND(" ",F326))),"_",LEFT(I326,FIND(" ",I326) - 1),"_",RIGHT(I326,LEN(I326) - (FIND(" ",I326))),"_",J326)</f>
        <v>MasterData_Hardware_Data_Over_Speeding_Useful</v>
      </c>
      <c r="I326" s="10" t="s">
        <v>3461</v>
      </c>
      <c r="J326" s="8" t="s">
        <v>3463</v>
      </c>
    </row>
    <row r="327" customFormat="false" ht="15.75" hidden="false" customHeight="false" outlineLevel="0" collapsed="false">
      <c r="C327" s="10" t="n">
        <v>326</v>
      </c>
      <c r="D327" s="11" t="s">
        <v>801</v>
      </c>
      <c r="E327" s="11" t="s">
        <v>802</v>
      </c>
      <c r="F327" s="8" t="s">
        <v>623</v>
      </c>
      <c r="G327" s="8" t="s">
        <v>3437</v>
      </c>
      <c r="H327" s="11" t="str">
        <f aca="false">CONCATENATE(LEFT(F327,FIND(" ",F327) - 1),RIGHT(F327,LEN(F327) - (FIND(" ",F327))),"_",LEFT(G327,FIND(" ",G327) - 1),"_",RIGHT(F327,LEN(F327) - (FIND(" ",F327))),"_",LEFT(I327,FIND(" ",I327) - 1),"_",RIGHT(I327,LEN(I327) - (FIND(" ",I327))),"_",J327)</f>
        <v>MasterData_Hardware_Data_Over_Speeding_Search</v>
      </c>
      <c r="I327" s="10" t="s">
        <v>3461</v>
      </c>
      <c r="J327" s="8" t="s">
        <v>765</v>
      </c>
    </row>
    <row r="328" customFormat="false" ht="15.75" hidden="false" customHeight="false" outlineLevel="0" collapsed="false">
      <c r="C328" s="10" t="n">
        <v>327</v>
      </c>
      <c r="D328" s="11" t="s">
        <v>803</v>
      </c>
      <c r="E328" s="11" t="s">
        <v>804</v>
      </c>
      <c r="F328" s="8" t="s">
        <v>623</v>
      </c>
      <c r="G328" s="8" t="s">
        <v>3437</v>
      </c>
      <c r="H328" s="11" t="str">
        <f aca="false">CONCATENATE(LEFT(F328,FIND(" ",F328) - 1),RIGHT(F328,LEN(F328) - (FIND(" ",F328))),"_",LEFT(G328,FIND(" ",G328) - 1),"_",RIGHT(F328,LEN(F328) - (FIND(" ",F328))),"_",LEFT(I328,FIND(" ",I328) - 1),"_",RIGHT(I328,LEN(I328) - (FIND(" ",I328))),"_",J328)</f>
        <v>MasterData_Hardware_Data_Over_Speeding_Enabled</v>
      </c>
      <c r="I328" s="10" t="s">
        <v>3461</v>
      </c>
      <c r="J328" s="8" t="s">
        <v>3368</v>
      </c>
    </row>
    <row r="329" customFormat="false" ht="15.75" hidden="false" customHeight="false" outlineLevel="0" collapsed="false">
      <c r="C329" s="10" t="n">
        <v>328</v>
      </c>
      <c r="D329" s="11" t="s">
        <v>805</v>
      </c>
      <c r="E329" s="11" t="s">
        <v>806</v>
      </c>
      <c r="F329" s="8" t="s">
        <v>623</v>
      </c>
      <c r="G329" s="8" t="s">
        <v>3437</v>
      </c>
      <c r="H329" s="11" t="str">
        <f aca="false">CONCATENATE(LEFT(F329,FIND(" ",F329) - 1),RIGHT(F329,LEN(F329) - (FIND(" ",F329))),"_",LEFT(G329,FIND(" ",G329) - 1),"_",RIGHT(F329,LEN(F329) - (FIND(" ",F329))),"_",LEFT(I329,FIND(" ",I329) - 1),"_",RIGHT(I329,LEN(I329) - (FIND(" ",I329))),"_",J329)</f>
        <v>MasterData_Hardware_Data_Over_Speeding_Enter</v>
      </c>
      <c r="I329" s="10" t="s">
        <v>3461</v>
      </c>
      <c r="J329" s="8" t="s">
        <v>3438</v>
      </c>
    </row>
    <row r="330" customFormat="false" ht="15.75" hidden="false" customHeight="false" outlineLevel="0" collapsed="false">
      <c r="C330" s="10" t="n">
        <v>329</v>
      </c>
      <c r="D330" s="11" t="s">
        <v>807</v>
      </c>
      <c r="E330" s="11" t="s">
        <v>808</v>
      </c>
      <c r="F330" s="8" t="s">
        <v>623</v>
      </c>
      <c r="G330" s="8" t="s">
        <v>3437</v>
      </c>
      <c r="H330" s="11" t="str">
        <f aca="false">CONCATENATE(LEFT(F330,FIND(" ",F330) - 1),RIGHT(F330,LEN(F330) - (FIND(" ",F330))),"_",LEFT(G330,FIND(" ",G330) - 1),"_",RIGHT(F330,LEN(F330) - (FIND(" ",F330))),"_",LEFT(I330,FIND(" ",I330) - 1),"_",RIGHT(I330,LEN(I330) - (FIND(" ",I330))),"_",J330)</f>
        <v>MasterData_Hardware_Data_Over_Speeding_Toggle</v>
      </c>
      <c r="I330" s="10" t="s">
        <v>3461</v>
      </c>
      <c r="J330" s="8" t="s">
        <v>3440</v>
      </c>
    </row>
    <row r="331" customFormat="false" ht="15.75" hidden="false" customHeight="false" outlineLevel="0" collapsed="false">
      <c r="C331" s="10" t="n">
        <v>330</v>
      </c>
      <c r="D331" s="11" t="s">
        <v>809</v>
      </c>
      <c r="E331" s="11" t="s">
        <v>810</v>
      </c>
      <c r="F331" s="8" t="s">
        <v>623</v>
      </c>
      <c r="G331" s="8" t="s">
        <v>3437</v>
      </c>
      <c r="H331" s="11" t="str">
        <f aca="false">CONCATENATE(LEFT(F331,FIND(" ",F331) - 1),RIGHT(F331,LEN(F331) - (FIND(" ",F331))),"_",LEFT(G331,FIND(" ",G331) - 1),"_",RIGHT(F331,LEN(F331) - (FIND(" ",F331))),"_",LEFT(I331,FIND(" ",I331) - 1),"_",RIGHT(I331,LEN(I331) - (FIND(" ",I331))),"_",J331)</f>
        <v>MasterData_Hardware_Data_Crash_Detection_Input</v>
      </c>
      <c r="I331" s="10" t="s">
        <v>3464</v>
      </c>
      <c r="J331" s="8" t="s">
        <v>3425</v>
      </c>
    </row>
    <row r="332" customFormat="false" ht="15.75" hidden="false" customHeight="false" outlineLevel="0" collapsed="false">
      <c r="C332" s="10" t="n">
        <v>331</v>
      </c>
      <c r="D332" s="11" t="s">
        <v>812</v>
      </c>
      <c r="E332" s="11" t="s">
        <v>813</v>
      </c>
      <c r="F332" s="8" t="s">
        <v>623</v>
      </c>
      <c r="G332" s="8" t="s">
        <v>3437</v>
      </c>
      <c r="H332" s="11" t="str">
        <f aca="false">CONCATENATE(LEFT(F332,FIND(" ",F332) - 1),RIGHT(F332,LEN(F332) - (FIND(" ",F332))),"_",LEFT(G332,FIND(" ",G332) - 1),"_",RIGHT(F332,LEN(F332) - (FIND(" ",F332))),"_",LEFT(I332,FIND(" ",I332) - 1),"_",RIGHT(I332,LEN(I332) - (FIND(" ",I332))),"_",J332)</f>
        <v>MasterData_Hardware_Data_Crash_Detection_Narrow</v>
      </c>
      <c r="I332" s="10" t="s">
        <v>3464</v>
      </c>
      <c r="J332" s="8" t="s">
        <v>3439</v>
      </c>
    </row>
    <row r="333" customFormat="false" ht="15.75" hidden="false" customHeight="false" outlineLevel="0" collapsed="false">
      <c r="C333" s="10" t="n">
        <v>332</v>
      </c>
      <c r="D333" s="11" t="s">
        <v>814</v>
      </c>
      <c r="E333" s="11" t="s">
        <v>815</v>
      </c>
      <c r="F333" s="8" t="s">
        <v>623</v>
      </c>
      <c r="G333" s="8" t="s">
        <v>3437</v>
      </c>
      <c r="H333" s="11" t="str">
        <f aca="false">CONCATENATE(LEFT(F333,FIND(" ",F333) - 1),RIGHT(F333,LEN(F333) - (FIND(" ",F333))),"_",LEFT(G333,FIND(" ",G333) - 1),"_",RIGHT(F333,LEN(F333) - (FIND(" ",F333))),"_",LEFT(I333,FIND(" ",I333) - 1),"_",RIGHT(I333,LEN(I333) - (FIND(" ",I333))),"_",J333)</f>
        <v>MasterData_Hardware_Data_Crash_Detection_Toggle</v>
      </c>
      <c r="I333" s="10" t="s">
        <v>3464</v>
      </c>
      <c r="J333" s="8" t="s">
        <v>3440</v>
      </c>
    </row>
    <row r="334" customFormat="false" ht="15.75" hidden="false" customHeight="false" outlineLevel="0" collapsed="false">
      <c r="C334" s="10" t="n">
        <v>333</v>
      </c>
      <c r="D334" s="11" t="s">
        <v>816</v>
      </c>
      <c r="E334" s="11" t="s">
        <v>817</v>
      </c>
      <c r="F334" s="8" t="s">
        <v>623</v>
      </c>
      <c r="G334" s="8" t="s">
        <v>3437</v>
      </c>
      <c r="H334" s="11" t="str">
        <f aca="false">CONCATENATE(LEFT(F334,FIND(" ",F334) - 1),RIGHT(F334,LEN(F334) - (FIND(" ",F334))),"_",LEFT(G334,FIND(" ",G334) - 1),"_",RIGHT(F334,LEN(F334) - (FIND(" ",F334))),"_",LEFT(I334,FIND(" ",I334) - 1),"_",RIGHT(I334,LEN(I334) - (FIND(" ",I334))),"_",J334)</f>
        <v>MasterData_Hardware_Data_Crash_Detection_Deactivate</v>
      </c>
      <c r="I334" s="10" t="s">
        <v>3464</v>
      </c>
      <c r="J334" s="8" t="s">
        <v>3458</v>
      </c>
    </row>
    <row r="335" customFormat="false" ht="15.75" hidden="false" customHeight="false" outlineLevel="0" collapsed="false">
      <c r="C335" s="10" t="n">
        <v>334</v>
      </c>
      <c r="D335" s="11" t="s">
        <v>818</v>
      </c>
      <c r="E335" s="11" t="s">
        <v>819</v>
      </c>
      <c r="F335" s="8" t="s">
        <v>623</v>
      </c>
      <c r="G335" s="8" t="s">
        <v>3437</v>
      </c>
      <c r="H335" s="11" t="str">
        <f aca="false">CONCATENATE(LEFT(F335,FIND(" ",F335) - 1),RIGHT(F335,LEN(F335) - (FIND(" ",F335))),"_",LEFT(G335,FIND(" ",G335) - 1),"_",RIGHT(F335,LEN(F335) - (FIND(" ",F335))),"_",LEFT(I335,FIND(" ",I335) - 1),"_",RIGHT(I335,LEN(I335) - (FIND(" ",I335))),"_",J335)</f>
        <v>MasterData_Hardware_Data_Crash_Detection_Purpose</v>
      </c>
      <c r="I335" s="10" t="s">
        <v>3464</v>
      </c>
      <c r="J335" s="8" t="s">
        <v>3324</v>
      </c>
    </row>
    <row r="336" customFormat="false" ht="15.75" hidden="false" customHeight="false" outlineLevel="0" collapsed="false">
      <c r="C336" s="10" t="n">
        <v>335</v>
      </c>
      <c r="D336" s="11" t="s">
        <v>820</v>
      </c>
      <c r="E336" s="11" t="s">
        <v>821</v>
      </c>
      <c r="F336" s="8" t="s">
        <v>623</v>
      </c>
      <c r="G336" s="8" t="s">
        <v>3437</v>
      </c>
      <c r="H336" s="11" t="str">
        <f aca="false">CONCATENATE(LEFT(F336,FIND(" ",F336) - 1),RIGHT(F336,LEN(F336) - (FIND(" ",F336))),"_",LEFT(G336,FIND(" ",G336) - 1),"_",RIGHT(F336,LEN(F336) - (FIND(" ",F336))),"_",LEFT(I336,FIND(" ",I336) - 1),"_",RIGHT(I336,LEN(I336) - (FIND(" ",I336))),"_",J336)</f>
        <v>MasterData_Hardware_Data_Crash_Detection_Appear</v>
      </c>
      <c r="I336" s="10" t="s">
        <v>3464</v>
      </c>
      <c r="J336" s="8" t="s">
        <v>3465</v>
      </c>
    </row>
    <row r="337" customFormat="false" ht="15.75" hidden="false" customHeight="false" outlineLevel="0" collapsed="false">
      <c r="C337" s="10" t="n">
        <v>336</v>
      </c>
      <c r="D337" s="11" t="s">
        <v>822</v>
      </c>
      <c r="E337" s="11" t="s">
        <v>823</v>
      </c>
      <c r="F337" s="8" t="s">
        <v>623</v>
      </c>
      <c r="G337" s="8" t="s">
        <v>3437</v>
      </c>
      <c r="H337" s="11" t="str">
        <f aca="false">CONCATENATE(LEFT(F337,FIND(" ",F337) - 1),RIGHT(F337,LEN(F337) - (FIND(" ",F337))),"_",LEFT(G337,FIND(" ",G337) - 1),"_",RIGHT(F337,LEN(F337) - (FIND(" ",F337))),"_",LEFT(I337,FIND(" ",I337) - 1),"_",RIGHT(I337,LEN(I337) - (FIND(" ",I337))),"_",J337)</f>
        <v>MasterData_Hardware_Data_Crash_Detection_View</v>
      </c>
      <c r="I337" s="10" t="s">
        <v>3464</v>
      </c>
      <c r="J337" s="8" t="s">
        <v>3337</v>
      </c>
    </row>
    <row r="338" customFormat="false" ht="15.75" hidden="false" customHeight="false" outlineLevel="0" collapsed="false">
      <c r="C338" s="10" t="n">
        <v>337</v>
      </c>
      <c r="D338" s="11" t="s">
        <v>824</v>
      </c>
      <c r="E338" s="11" t="s">
        <v>825</v>
      </c>
      <c r="F338" s="8" t="s">
        <v>623</v>
      </c>
      <c r="G338" s="8" t="s">
        <v>3437</v>
      </c>
      <c r="H338" s="11" t="str">
        <f aca="false">CONCATENATE(LEFT(F338,FIND(" ",F338) - 1),RIGHT(F338,LEN(F338) - (FIND(" ",F338))),"_",LEFT(G338,FIND(" ",G338) - 1),"_",RIGHT(F338,LEN(F338) - (FIND(" ",F338))),"_",LEFT(I338,FIND(" ",I338) - 1),"_",RIGHT(I338,LEN(I338) - (FIND(" ",I338))),"_",J338)</f>
        <v>MasterData_Hardware_Data_Crash_Detection_Describe</v>
      </c>
      <c r="I338" s="10" t="s">
        <v>3464</v>
      </c>
      <c r="J338" s="8" t="s">
        <v>3392</v>
      </c>
    </row>
    <row r="339" customFormat="false" ht="15.75" hidden="false" customHeight="false" outlineLevel="0" collapsed="false">
      <c r="C339" s="10" t="n">
        <v>338</v>
      </c>
      <c r="D339" s="11" t="s">
        <v>826</v>
      </c>
      <c r="E339" s="11" t="s">
        <v>827</v>
      </c>
      <c r="F339" s="8" t="s">
        <v>623</v>
      </c>
      <c r="G339" s="8" t="s">
        <v>3437</v>
      </c>
      <c r="H339" s="11" t="str">
        <f aca="false">CONCATENATE(LEFT(F339,FIND(" ",F339) - 1),RIGHT(F339,LEN(F339) - (FIND(" ",F339))),"_",LEFT(G339,FIND(" ",G339) - 1),"_",RIGHT(F339,LEN(F339) - (FIND(" ",F339))),"_",LEFT(I339,FIND(" ",I339) - 1),"_",RIGHT(I339,LEN(I339) - (FIND(" ",I339))),"_",J339)</f>
        <v>MasterData_Hardware_Data_Crash_Detection_Impact</v>
      </c>
      <c r="I339" s="10" t="s">
        <v>3464</v>
      </c>
      <c r="J339" s="8" t="s">
        <v>3320</v>
      </c>
    </row>
    <row r="340" customFormat="false" ht="15.75" hidden="false" customHeight="false" outlineLevel="0" collapsed="false">
      <c r="C340" s="10" t="n">
        <v>339</v>
      </c>
      <c r="D340" s="11" t="s">
        <v>828</v>
      </c>
      <c r="E340" s="11" t="s">
        <v>829</v>
      </c>
      <c r="F340" s="8" t="s">
        <v>623</v>
      </c>
      <c r="G340" s="8" t="s">
        <v>3437</v>
      </c>
      <c r="H340" s="11" t="str">
        <f aca="false">CONCATENATE(LEFT(F340,FIND(" ",F340) - 1),RIGHT(F340,LEN(F340) - (FIND(" ",F340))),"_",LEFT(G340,FIND(" ",G340) - 1),"_",RIGHT(F340,LEN(F340) - (FIND(" ",F340))),"_",LEFT(I340,FIND(" ",I340) - 1),"_",RIGHT(I340,LEN(I340) - (FIND(" ",I340))),"_",J340)</f>
        <v>MasterData_Hardware_Data_Crash_Detection_Check</v>
      </c>
      <c r="I340" s="10" t="s">
        <v>3464</v>
      </c>
      <c r="J340" s="8" t="s">
        <v>3314</v>
      </c>
    </row>
    <row r="341" customFormat="false" ht="15.75" hidden="false" customHeight="false" outlineLevel="0" collapsed="false">
      <c r="C341" s="10" t="n">
        <v>340</v>
      </c>
      <c r="D341" s="11" t="s">
        <v>830</v>
      </c>
      <c r="E341" s="11" t="s">
        <v>831</v>
      </c>
      <c r="F341" s="8" t="s">
        <v>623</v>
      </c>
      <c r="G341" s="8" t="s">
        <v>3437</v>
      </c>
      <c r="H341" s="11" t="str">
        <f aca="false">CONCATENATE(LEFT(F341,FIND(" ",F341) - 1),RIGHT(F341,LEN(F341) - (FIND(" ",F341))),"_",LEFT(G341,FIND(" ",G341) - 1),"_",RIGHT(F341,LEN(F341) - (FIND(" ",F341))),"_",LEFT(I341,FIND(" ",I341) - 1),"_",RIGHT(I341,LEN(I341) - (FIND(" ",I341))),"_",J341)</f>
        <v>MasterData_Hardware_Data_Excessive_Idling_Search</v>
      </c>
      <c r="I341" s="10" t="s">
        <v>3466</v>
      </c>
      <c r="J341" s="8" t="s">
        <v>765</v>
      </c>
    </row>
    <row r="342" customFormat="false" ht="15.75" hidden="false" customHeight="false" outlineLevel="0" collapsed="false">
      <c r="C342" s="10" t="n">
        <v>341</v>
      </c>
      <c r="D342" s="11" t="s">
        <v>833</v>
      </c>
      <c r="E342" s="11" t="s">
        <v>834</v>
      </c>
      <c r="F342" s="8" t="s">
        <v>623</v>
      </c>
      <c r="G342" s="8" t="s">
        <v>3437</v>
      </c>
      <c r="H342" s="11" t="str">
        <f aca="false">CONCATENATE(LEFT(F342,FIND(" ",F342) - 1),RIGHT(F342,LEN(F342) - (FIND(" ",F342))),"_",LEFT(G342,FIND(" ",G342) - 1),"_",RIGHT(F342,LEN(F342) - (FIND(" ",F342))),"_",LEFT(I342,FIND(" ",I342) - 1),"_",RIGHT(I342,LEN(I342) - (FIND(" ",I342))),"_",J342)</f>
        <v>MasterData_Hardware_Data_Excessive_Idling_Filtering</v>
      </c>
      <c r="I342" s="10" t="s">
        <v>3466</v>
      </c>
      <c r="J342" s="8" t="s">
        <v>3441</v>
      </c>
    </row>
    <row r="343" customFormat="false" ht="15.75" hidden="false" customHeight="false" outlineLevel="0" collapsed="false">
      <c r="C343" s="10" t="n">
        <v>342</v>
      </c>
      <c r="D343" s="11" t="s">
        <v>835</v>
      </c>
      <c r="E343" s="11" t="s">
        <v>836</v>
      </c>
      <c r="F343" s="8" t="s">
        <v>623</v>
      </c>
      <c r="G343" s="8" t="s">
        <v>3437</v>
      </c>
      <c r="H343" s="11" t="str">
        <f aca="false">CONCATENATE(LEFT(F343,FIND(" ",F343) - 1),RIGHT(F343,LEN(F343) - (FIND(" ",F343))),"_",LEFT(G343,FIND(" ",G343) - 1),"_",RIGHT(F343,LEN(F343) - (FIND(" ",F343))),"_",LEFT(I343,FIND(" ",I343) - 1),"_",RIGHT(I343,LEN(I343) - (FIND(" ",I343))),"_",J343)</f>
        <v>MasterData_Hardware_Data_Excessive_Idling_Function</v>
      </c>
      <c r="I343" s="10" t="s">
        <v>3466</v>
      </c>
      <c r="J343" s="8" t="s">
        <v>3467</v>
      </c>
    </row>
    <row r="344" customFormat="false" ht="15.75" hidden="false" customHeight="false" outlineLevel="0" collapsed="false">
      <c r="C344" s="10" t="n">
        <v>343</v>
      </c>
      <c r="D344" s="11" t="s">
        <v>837</v>
      </c>
      <c r="E344" s="11" t="s">
        <v>838</v>
      </c>
      <c r="F344" s="8" t="s">
        <v>623</v>
      </c>
      <c r="G344" s="8" t="s">
        <v>3437</v>
      </c>
      <c r="H344" s="11" t="str">
        <f aca="false">CONCATENATE(LEFT(F344,FIND(" ",F344) - 1),RIGHT(F344,LEN(F344) - (FIND(" ",F344))),"_",LEFT(G344,FIND(" ",G344) - 1),"_",RIGHT(F344,LEN(F344) - (FIND(" ",F344))),"_",LEFT(I344,FIND(" ",I344) - 1),"_",RIGHT(I344,LEN(I344) - (FIND(" ",I344))),"_",J344)</f>
        <v>MasterData_Hardware_Data_Excessive_Idling_Toggle</v>
      </c>
      <c r="I344" s="10" t="s">
        <v>3466</v>
      </c>
      <c r="J344" s="8" t="s">
        <v>3440</v>
      </c>
    </row>
    <row r="345" customFormat="false" ht="15.75" hidden="false" customHeight="false" outlineLevel="0" collapsed="false">
      <c r="C345" s="10" t="n">
        <v>344</v>
      </c>
      <c r="D345" s="11" t="s">
        <v>839</v>
      </c>
      <c r="E345" s="11" t="s">
        <v>840</v>
      </c>
      <c r="F345" s="8" t="s">
        <v>623</v>
      </c>
      <c r="G345" s="8" t="s">
        <v>3437</v>
      </c>
      <c r="H345" s="11" t="str">
        <f aca="false">CONCATENATE(LEFT(F345,FIND(" ",F345) - 1),RIGHT(F345,LEN(F345) - (FIND(" ",F345))),"_",LEFT(G345,FIND(" ",G345) - 1),"_",RIGHT(F345,LEN(F345) - (FIND(" ",F345))),"_",LEFT(I345,FIND(" ",I345) - 1),"_",RIGHT(I345,LEN(I345) - (FIND(" ",I345))),"_",J345)</f>
        <v>MasterData_Hardware_Data_Excessive_Idling_Turn</v>
      </c>
      <c r="I345" s="10" t="s">
        <v>3466</v>
      </c>
      <c r="J345" s="8" t="s">
        <v>3468</v>
      </c>
    </row>
    <row r="346" customFormat="false" ht="15.75" hidden="false" customHeight="false" outlineLevel="0" collapsed="false">
      <c r="C346" s="10" t="n">
        <v>345</v>
      </c>
      <c r="D346" s="11" t="s">
        <v>841</v>
      </c>
      <c r="E346" s="11" t="s">
        <v>842</v>
      </c>
      <c r="F346" s="8" t="s">
        <v>623</v>
      </c>
      <c r="G346" s="8" t="s">
        <v>3437</v>
      </c>
      <c r="H346" s="11" t="str">
        <f aca="false">CONCATENATE(LEFT(F346,FIND(" ",F346) - 1),RIGHT(F346,LEN(F346) - (FIND(" ",F346))),"_",LEFT(G346,FIND(" ",G346) - 1),"_",RIGHT(F346,LEN(F346) - (FIND(" ",F346))),"_",LEFT(I346,FIND(" ",I346) - 1),"_",RIGHT(I346,LEN(I346) - (FIND(" ",I346))),"_",J346)</f>
        <v>MasterData_Hardware_Data_Excessive_Idling_Identify</v>
      </c>
      <c r="I346" s="10" t="s">
        <v>3466</v>
      </c>
      <c r="J346" s="8" t="s">
        <v>3432</v>
      </c>
    </row>
    <row r="347" customFormat="false" ht="15.75" hidden="false" customHeight="false" outlineLevel="0" collapsed="false">
      <c r="C347" s="10" t="n">
        <v>346</v>
      </c>
      <c r="D347" s="11" t="s">
        <v>843</v>
      </c>
      <c r="E347" s="11" t="s">
        <v>844</v>
      </c>
      <c r="F347" s="8" t="s">
        <v>623</v>
      </c>
      <c r="G347" s="8" t="s">
        <v>3437</v>
      </c>
      <c r="H347" s="11" t="str">
        <f aca="false">CONCATENATE(LEFT(F347,FIND(" ",F347) - 1),RIGHT(F347,LEN(F347) - (FIND(" ",F347))),"_",LEFT(G347,FIND(" ",G347) - 1),"_",RIGHT(F347,LEN(F347) - (FIND(" ",F347))),"_",LEFT(I347,FIND(" ",I347) - 1),"_",RIGHT(I347,LEN(I347) - (FIND(" ",I347))),"_",J347)</f>
        <v>MasterData_Hardware_Data_Excessive_Idling_Providing</v>
      </c>
      <c r="I347" s="10" t="s">
        <v>3466</v>
      </c>
      <c r="J347" s="8" t="s">
        <v>3469</v>
      </c>
    </row>
    <row r="348" customFormat="false" ht="15.75" hidden="false" customHeight="false" outlineLevel="0" collapsed="false">
      <c r="C348" s="10" t="n">
        <v>347</v>
      </c>
      <c r="D348" s="11" t="s">
        <v>846</v>
      </c>
      <c r="E348" s="11" t="s">
        <v>847</v>
      </c>
      <c r="F348" s="8" t="s">
        <v>623</v>
      </c>
      <c r="G348" s="8" t="s">
        <v>3437</v>
      </c>
      <c r="H348" s="11" t="str">
        <f aca="false">CONCATENATE(LEFT(F348,FIND(" ",F348) - 1),RIGHT(F348,LEN(F348) - (FIND(" ",F348))),"_",LEFT(G348,FIND(" ",G348) - 1),"_",RIGHT(F348,LEN(F348) - (FIND(" ",F348))),"_",LEFT(I348,FIND(" ",I348) - 1),"_",RIGHT(I348,LEN(I348) - (FIND(" ",I348))),"_",J348)</f>
        <v>MasterData_Hardware_Data_Excessive_Idling_Gained</v>
      </c>
      <c r="I348" s="10" t="s">
        <v>3466</v>
      </c>
      <c r="J348" s="8" t="s">
        <v>3470</v>
      </c>
    </row>
    <row r="349" customFormat="false" ht="15.75" hidden="false" customHeight="false" outlineLevel="0" collapsed="false">
      <c r="C349" s="10" t="n">
        <v>348</v>
      </c>
      <c r="D349" s="11" t="s">
        <v>846</v>
      </c>
      <c r="E349" s="11" t="s">
        <v>847</v>
      </c>
      <c r="F349" s="8" t="s">
        <v>623</v>
      </c>
      <c r="G349" s="8" t="s">
        <v>3437</v>
      </c>
      <c r="H349" s="11" t="str">
        <f aca="false">CONCATENATE(LEFT(F349,FIND(" ",F349) - 1),RIGHT(F349,LEN(F349) - (FIND(" ",F349))),"_",LEFT(G349,FIND(" ",G349) - 1),"_",RIGHT(F349,LEN(F349) - (FIND(" ",F349))),"_",LEFT(I349,FIND(" ",I349) - 1),"_",RIGHT(I349,LEN(I349) - (FIND(" ",I349))),"_",J349)</f>
        <v>MasterData_Hardware_Data_Excessive_Idling_View</v>
      </c>
      <c r="I349" s="10" t="s">
        <v>3466</v>
      </c>
      <c r="J349" s="8" t="s">
        <v>3337</v>
      </c>
    </row>
    <row r="350" customFormat="false" ht="15.75" hidden="false" customHeight="false" outlineLevel="0" collapsed="false">
      <c r="C350" s="10" t="n">
        <v>349</v>
      </c>
      <c r="D350" s="11" t="s">
        <v>848</v>
      </c>
      <c r="E350" s="11" t="s">
        <v>849</v>
      </c>
      <c r="F350" s="8" t="s">
        <v>623</v>
      </c>
      <c r="G350" s="8" t="s">
        <v>3437</v>
      </c>
      <c r="H350" s="11" t="str">
        <f aca="false">CONCATENATE(LEFT(F350,FIND(" ",F350) - 1),RIGHT(F350,LEN(F350) - (FIND(" ",F350))),"_",LEFT(G350,FIND(" ",G350) - 1),"_",RIGHT(F350,LEN(F350) - (FIND(" ",F350))),"_",LEFT(I350,FIND(" ",I350) - 1),"_",RIGHT(I350,LEN(I350) - (FIND(" ",I350))),"_",J350)</f>
        <v>MasterData_Hardware_Data_Excessive_Idling_Assist</v>
      </c>
      <c r="I350" s="10" t="s">
        <v>3466</v>
      </c>
      <c r="J350" s="8" t="s">
        <v>3323</v>
      </c>
    </row>
    <row r="351" customFormat="false" ht="15.75" hidden="false" customHeight="false" outlineLevel="0" collapsed="false">
      <c r="C351" s="10" t="n">
        <v>350</v>
      </c>
      <c r="D351" s="11" t="s">
        <v>850</v>
      </c>
      <c r="E351" s="11" t="s">
        <v>851</v>
      </c>
      <c r="F351" s="8" t="s">
        <v>623</v>
      </c>
      <c r="G351" s="8" t="s">
        <v>3437</v>
      </c>
      <c r="H351" s="11" t="str">
        <f aca="false">CONCATENATE(LEFT(F351,FIND(" ",F351) - 1),RIGHT(F351,LEN(F351) - (FIND(" ",F351))),"_",LEFT(G351,FIND(" ",G351) - 1),"_",RIGHT(F351,LEN(F351) - (FIND(" ",F351))),"_",LEFT(I351,FIND(" ",I351) - 1),"_",RIGHT(I351,LEN(I351) - (FIND(" ",I351))),"_",J351)</f>
        <v>MasterData_Hardware_Data_Excessive_Idling_Search</v>
      </c>
      <c r="I351" s="10" t="s">
        <v>3466</v>
      </c>
      <c r="J351" s="8" t="s">
        <v>765</v>
      </c>
    </row>
    <row r="352" customFormat="false" ht="15.75" hidden="false" customHeight="false" outlineLevel="0" collapsed="false">
      <c r="C352" s="10" t="n">
        <v>351</v>
      </c>
      <c r="D352" s="11" t="s">
        <v>852</v>
      </c>
      <c r="E352" s="11" t="s">
        <v>853</v>
      </c>
      <c r="F352" s="8" t="s">
        <v>623</v>
      </c>
      <c r="G352" s="8" t="s">
        <v>3437</v>
      </c>
      <c r="H352" s="11" t="str">
        <f aca="false">CONCATENATE(LEFT(F352,FIND(" ",F352) - 1),RIGHT(F352,LEN(F352) - (FIND(" ",F352))),"_",LEFT(G352,FIND(" ",G352) - 1),"_",RIGHT(F352,LEN(F352) - (FIND(" ",F352))),"_",LEFT(I352,FIND(" ",I352) - 1),"_",RIGHT(I352,LEN(I352) - (FIND(" ",I352))),"_",J352)</f>
        <v>MasterData_Hardware_Data_Towing_Detection_Activate</v>
      </c>
      <c r="I352" s="10" t="s">
        <v>3471</v>
      </c>
      <c r="J352" s="8" t="s">
        <v>3410</v>
      </c>
    </row>
    <row r="353" customFormat="false" ht="15.75" hidden="false" customHeight="false" outlineLevel="0" collapsed="false">
      <c r="C353" s="10" t="n">
        <v>352</v>
      </c>
      <c r="D353" s="11" t="s">
        <v>855</v>
      </c>
      <c r="E353" s="11" t="s">
        <v>856</v>
      </c>
      <c r="F353" s="8" t="s">
        <v>623</v>
      </c>
      <c r="G353" s="8" t="s">
        <v>3437</v>
      </c>
      <c r="H353" s="11" t="str">
        <f aca="false">CONCATENATE(LEFT(F353,FIND(" ",F353) - 1),RIGHT(F353,LEN(F353) - (FIND(" ",F353))),"_",LEFT(G353,FIND(" ",G353) - 1),"_",RIGHT(F353,LEN(F353) - (FIND(" ",F353))),"_",LEFT(I353,FIND(" ",I353) - 1),"_",RIGHT(I353,LEN(I353) - (FIND(" ",I353))),"_",J353)</f>
        <v>MasterData_Hardware_Data_Towing_Detection_Filter</v>
      </c>
      <c r="I353" s="10" t="s">
        <v>3471</v>
      </c>
      <c r="J353" s="8" t="s">
        <v>3336</v>
      </c>
    </row>
    <row r="354" customFormat="false" ht="15.75" hidden="false" customHeight="false" outlineLevel="0" collapsed="false">
      <c r="C354" s="10" t="n">
        <v>353</v>
      </c>
      <c r="D354" s="11" t="s">
        <v>857</v>
      </c>
      <c r="E354" s="11" t="s">
        <v>858</v>
      </c>
      <c r="F354" s="8" t="s">
        <v>623</v>
      </c>
      <c r="G354" s="8" t="s">
        <v>3437</v>
      </c>
      <c r="H354" s="11" t="str">
        <f aca="false">CONCATENATE(LEFT(F354,FIND(" ",F354) - 1),RIGHT(F354,LEN(F354) - (FIND(" ",F354))),"_",LEFT(G354,FIND(" ",G354) - 1),"_",RIGHT(F354,LEN(F354) - (FIND(" ",F354))),"_",LEFT(I354,FIND(" ",I354) - 1),"_",RIGHT(I354,LEN(I354) - (FIND(" ",I354))),"_",J354)</f>
        <v>MasterData_Hardware_Data_Towing_Detection_Toggle</v>
      </c>
      <c r="I354" s="10" t="s">
        <v>3471</v>
      </c>
      <c r="J354" s="8" t="s">
        <v>3440</v>
      </c>
    </row>
    <row r="355" customFormat="false" ht="15.75" hidden="false" customHeight="false" outlineLevel="0" collapsed="false">
      <c r="C355" s="10" t="n">
        <v>354</v>
      </c>
      <c r="D355" s="11" t="s">
        <v>859</v>
      </c>
      <c r="E355" s="11" t="s">
        <v>860</v>
      </c>
      <c r="F355" s="8" t="s">
        <v>623</v>
      </c>
      <c r="G355" s="8" t="s">
        <v>3437</v>
      </c>
      <c r="H355" s="11" t="str">
        <f aca="false">CONCATENATE(LEFT(F355,FIND(" ",F355) - 1),RIGHT(F355,LEN(F355) - (FIND(" ",F355))),"_",LEFT(G355,FIND(" ",G355) - 1),"_",RIGHT(F355,LEN(F355) - (FIND(" ",F355))),"_",LEFT(I355,FIND(" ",I355) - 1),"_",RIGHT(I355,LEN(I355) - (FIND(" ",I355))),"_",J355)</f>
        <v>MasterData_Hardware_Data_Towing_Detection_Search</v>
      </c>
      <c r="I355" s="10" t="s">
        <v>3471</v>
      </c>
      <c r="J355" s="8" t="s">
        <v>765</v>
      </c>
    </row>
    <row r="356" customFormat="false" ht="15.75" hidden="false" customHeight="false" outlineLevel="0" collapsed="false">
      <c r="C356" s="10" t="n">
        <v>355</v>
      </c>
      <c r="D356" s="11" t="s">
        <v>861</v>
      </c>
      <c r="E356" s="11" t="s">
        <v>862</v>
      </c>
      <c r="F356" s="8" t="s">
        <v>623</v>
      </c>
      <c r="G356" s="8" t="s">
        <v>3437</v>
      </c>
      <c r="H356" s="11" t="str">
        <f aca="false">CONCATENATE(LEFT(F356,FIND(" ",F356) - 1),RIGHT(F356,LEN(F356) - (FIND(" ",F356))),"_",LEFT(G356,FIND(" ",G356) - 1),"_",RIGHT(F356,LEN(F356) - (FIND(" ",F356))),"_",LEFT(I356,FIND(" ",I356) - 1),"_",RIGHT(I356,LEN(I356) - (FIND(" ",I356))),"_",J356)</f>
        <v>MasterData_Hardware_Data_Towing_Detection_Impact</v>
      </c>
      <c r="I356" s="10" t="s">
        <v>3471</v>
      </c>
      <c r="J356" s="8" t="s">
        <v>3320</v>
      </c>
    </row>
    <row r="357" customFormat="false" ht="15.75" hidden="false" customHeight="false" outlineLevel="0" collapsed="false">
      <c r="C357" s="10" t="n">
        <v>356</v>
      </c>
      <c r="D357" s="11" t="s">
        <v>863</v>
      </c>
      <c r="E357" s="11" t="s">
        <v>864</v>
      </c>
      <c r="F357" s="8" t="s">
        <v>623</v>
      </c>
      <c r="G357" s="8" t="s">
        <v>3437</v>
      </c>
      <c r="H357" s="11" t="str">
        <f aca="false">CONCATENATE(LEFT(F357,FIND(" ",F357) - 1),RIGHT(F357,LEN(F357) - (FIND(" ",F357))),"_",LEFT(G357,FIND(" ",G357) - 1),"_",RIGHT(F357,LEN(F357) - (FIND(" ",F357))),"_",LEFT(I357,FIND(" ",I357) - 1),"_",RIGHT(I357,LEN(I357) - (FIND(" ",I357))),"_",J357)</f>
        <v>MasterData_Hardware_Data_Towing_Detection_Return</v>
      </c>
      <c r="I357" s="10" t="s">
        <v>3471</v>
      </c>
      <c r="J357" s="8" t="s">
        <v>3472</v>
      </c>
    </row>
    <row r="358" customFormat="false" ht="15.75" hidden="false" customHeight="false" outlineLevel="0" collapsed="false">
      <c r="C358" s="10" t="n">
        <v>357</v>
      </c>
      <c r="D358" s="11" t="s">
        <v>865</v>
      </c>
      <c r="E358" s="11" t="s">
        <v>866</v>
      </c>
      <c r="F358" s="8" t="s">
        <v>623</v>
      </c>
      <c r="G358" s="8" t="s">
        <v>3437</v>
      </c>
      <c r="H358" s="11" t="str">
        <f aca="false">CONCATENATE(LEFT(F358,FIND(" ",F358) - 1),RIGHT(F358,LEN(F358) - (FIND(" ",F358))),"_",LEFT(G358,FIND(" ",G358) - 1),"_",RIGHT(F358,LEN(F358) - (FIND(" ",F358))),"_",LEFT(I358,FIND(" ",I358) - 1),"_",RIGHT(I358,LEN(I358) - (FIND(" ",I358))),"_",J358)</f>
        <v>MasterData_Hardware_Data_Towing_Detection_Useful</v>
      </c>
      <c r="I358" s="10" t="s">
        <v>3471</v>
      </c>
      <c r="J358" s="8" t="s">
        <v>3463</v>
      </c>
    </row>
    <row r="359" customFormat="false" ht="15.75" hidden="false" customHeight="false" outlineLevel="0" collapsed="false">
      <c r="C359" s="10" t="n">
        <v>358</v>
      </c>
      <c r="D359" s="11" t="s">
        <v>867</v>
      </c>
      <c r="E359" s="11" t="s">
        <v>868</v>
      </c>
      <c r="F359" s="8" t="s">
        <v>623</v>
      </c>
      <c r="G359" s="8" t="s">
        <v>3437</v>
      </c>
      <c r="H359" s="11" t="str">
        <f aca="false">CONCATENATE(LEFT(F359,FIND(" ",F359) - 1),RIGHT(F359,LEN(F359) - (FIND(" ",F359))),"_",LEFT(G359,FIND(" ",G359) - 1),"_",RIGHT(F359,LEN(F359) - (FIND(" ",F359))),"_",LEFT(I359,FIND(" ",I359) - 1),"_",RIGHT(I359,LEN(I359) - (FIND(" ",I359))),"_",J359)</f>
        <v>MasterData_Hardware_Data_Towing_Detection_Enhance</v>
      </c>
      <c r="I359" s="10" t="s">
        <v>3471</v>
      </c>
      <c r="J359" s="8" t="s">
        <v>3325</v>
      </c>
    </row>
    <row r="360" customFormat="false" ht="15.75" hidden="false" customHeight="false" outlineLevel="0" collapsed="false">
      <c r="C360" s="10" t="n">
        <v>359</v>
      </c>
      <c r="D360" s="11" t="s">
        <v>869</v>
      </c>
      <c r="E360" s="11" t="s">
        <v>870</v>
      </c>
      <c r="F360" s="8" t="s">
        <v>623</v>
      </c>
      <c r="G360" s="8" t="s">
        <v>3437</v>
      </c>
      <c r="H360" s="11" t="str">
        <f aca="false">CONCATENATE(LEFT(F360,FIND(" ",F360) - 1),RIGHT(F360,LEN(F360) - (FIND(" ",F360))),"_",LEFT(G360,FIND(" ",G360) - 1),"_",RIGHT(F360,LEN(F360) - (FIND(" ",F360))),"_",LEFT(I360,FIND(" ",I360) - 1),"_",RIGHT(I360,LEN(I360) - (FIND(" ",I360))),"_",J360)</f>
        <v>MasterData_Hardware_Data_Towing_Detection_Toggling</v>
      </c>
      <c r="I360" s="10" t="s">
        <v>3471</v>
      </c>
      <c r="J360" s="8" t="s">
        <v>3449</v>
      </c>
    </row>
    <row r="361" customFormat="false" ht="15.75" hidden="false" customHeight="false" outlineLevel="0" collapsed="false">
      <c r="C361" s="10" t="n">
        <v>360</v>
      </c>
      <c r="D361" s="11" t="s">
        <v>871</v>
      </c>
      <c r="E361" s="11" t="s">
        <v>872</v>
      </c>
      <c r="F361" s="8" t="s">
        <v>623</v>
      </c>
      <c r="G361" s="8" t="s">
        <v>3437</v>
      </c>
      <c r="H361" s="11" t="str">
        <f aca="false">CONCATENATE(LEFT(F361,FIND(" ",F361) - 1),RIGHT(F361,LEN(F361) - (FIND(" ",F361))),"_",LEFT(G361,FIND(" ",G361) - 1),"_",RIGHT(F361,LEN(F361) - (FIND(" ",F361))),"_",LEFT(I361,FIND(" ",I361) - 1),"_",RIGHT(I361,LEN(I361) - (FIND(" ",I361))),"_",J361)</f>
        <v>MasterData_Hardware_Data_Towing_Detection_Enhance</v>
      </c>
      <c r="I361" s="10" t="s">
        <v>3471</v>
      </c>
      <c r="J361" s="8" t="s">
        <v>3325</v>
      </c>
    </row>
    <row r="362" customFormat="false" ht="15.75" hidden="false" customHeight="false" outlineLevel="0" collapsed="false">
      <c r="C362" s="10" t="n">
        <v>361</v>
      </c>
      <c r="D362" s="11" t="s">
        <v>873</v>
      </c>
      <c r="E362" s="11" t="s">
        <v>874</v>
      </c>
      <c r="F362" s="8" t="s">
        <v>623</v>
      </c>
      <c r="G362" s="8" t="s">
        <v>3437</v>
      </c>
      <c r="H362" s="11" t="str">
        <f aca="false">CONCATENATE(LEFT(F362,FIND(" ",F362) - 1),RIGHT(F362,LEN(F362) - (FIND(" ",F362))),"_",LEFT(G362,FIND(" ",G362) - 1),"_",RIGHT(F362,LEN(F362) - (FIND(" ",F362))),"_",LEFT(I362,FIND(" ",I362) - 1),"_",RIGHT(I362,LEN(I362) - (FIND(" ",I362))),"_",J362)</f>
        <v>MasterData_Hardware_Data_Unplug_Detection_Search</v>
      </c>
      <c r="I362" s="10" t="s">
        <v>3473</v>
      </c>
      <c r="J362" s="8" t="s">
        <v>765</v>
      </c>
    </row>
    <row r="363" customFormat="false" ht="15.75" hidden="false" customHeight="false" outlineLevel="0" collapsed="false">
      <c r="C363" s="10" t="n">
        <v>362</v>
      </c>
      <c r="D363" s="11" t="s">
        <v>876</v>
      </c>
      <c r="E363" s="11" t="s">
        <v>877</v>
      </c>
      <c r="F363" s="8" t="s">
        <v>623</v>
      </c>
      <c r="G363" s="8" t="s">
        <v>3437</v>
      </c>
      <c r="H363" s="11" t="str">
        <f aca="false">CONCATENATE(LEFT(F363,FIND(" ",F363) - 1),RIGHT(F363,LEN(F363) - (FIND(" ",F363))),"_",LEFT(G363,FIND(" ",G363) - 1),"_",RIGHT(F363,LEN(F363) - (FIND(" ",F363))),"_",LEFT(I363,FIND(" ",I363) - 1),"_",RIGHT(I363,LEN(I363) - (FIND(" ",I363))),"_",J363)</f>
        <v>MasterData_Hardware_Data_Unplug_Detection_Toggling</v>
      </c>
      <c r="I363" s="10" t="s">
        <v>3473</v>
      </c>
      <c r="J363" s="8" t="s">
        <v>3449</v>
      </c>
    </row>
    <row r="364" customFormat="false" ht="15.75" hidden="false" customHeight="false" outlineLevel="0" collapsed="false">
      <c r="C364" s="10" t="n">
        <v>363</v>
      </c>
      <c r="D364" s="11" t="s">
        <v>878</v>
      </c>
      <c r="E364" s="11" t="s">
        <v>879</v>
      </c>
      <c r="F364" s="8" t="s">
        <v>623</v>
      </c>
      <c r="G364" s="8" t="s">
        <v>3437</v>
      </c>
      <c r="H364" s="11" t="str">
        <f aca="false">CONCATENATE(LEFT(F364,FIND(" ",F364) - 1),RIGHT(F364,LEN(F364) - (FIND(" ",F364))),"_",LEFT(G364,FIND(" ",G364) - 1),"_",RIGHT(F364,LEN(F364) - (FIND(" ",F364))),"_",LEFT(I364,FIND(" ",I364) - 1),"_",RIGHT(I364,LEN(I364) - (FIND(" ",I364))),"_",J364)</f>
        <v>MasterData_Hardware_Data_Unplug_Detection_Explain</v>
      </c>
      <c r="I364" s="10" t="s">
        <v>3473</v>
      </c>
      <c r="J364" s="8" t="s">
        <v>3269</v>
      </c>
    </row>
    <row r="365" customFormat="false" ht="15.75" hidden="false" customHeight="false" outlineLevel="0" collapsed="false">
      <c r="C365" s="10" t="n">
        <v>364</v>
      </c>
      <c r="D365" s="11" t="s">
        <v>880</v>
      </c>
      <c r="E365" s="11" t="s">
        <v>881</v>
      </c>
      <c r="F365" s="8" t="s">
        <v>623</v>
      </c>
      <c r="G365" s="8" t="s">
        <v>3437</v>
      </c>
      <c r="H365" s="11" t="str">
        <f aca="false">CONCATENATE(LEFT(F365,FIND(" ",F365) - 1),RIGHT(F365,LEN(F365) - (FIND(" ",F365))),"_",LEFT(G365,FIND(" ",G365) - 1),"_",RIGHT(F365,LEN(F365) - (FIND(" ",F365))),"_",LEFT(I365,FIND(" ",I365) - 1),"_",RIGHT(I365,LEN(I365) - (FIND(" ",I365))),"_",J365)</f>
        <v>MasterData_Hardware_Data_Unplug_Detection_Utilizing</v>
      </c>
      <c r="I365" s="10" t="s">
        <v>3473</v>
      </c>
      <c r="J365" s="8" t="s">
        <v>3474</v>
      </c>
    </row>
    <row r="366" customFormat="false" ht="15.75" hidden="false" customHeight="false" outlineLevel="0" collapsed="false">
      <c r="C366" s="10" t="n">
        <v>365</v>
      </c>
      <c r="D366" s="11" t="s">
        <v>883</v>
      </c>
      <c r="E366" s="11" t="s">
        <v>884</v>
      </c>
      <c r="F366" s="8" t="s">
        <v>623</v>
      </c>
      <c r="G366" s="8" t="s">
        <v>3437</v>
      </c>
      <c r="H366" s="11" t="str">
        <f aca="false">CONCATENATE(LEFT(F366,FIND(" ",F366) - 1),RIGHT(F366,LEN(F366) - (FIND(" ",F366))),"_",LEFT(G366,FIND(" ",G366) - 1),"_",RIGHT(F366,LEN(F366) - (FIND(" ",F366))),"_",LEFT(I366,FIND(" ",I366) - 1),"_",RIGHT(I366,LEN(I366) - (FIND(" ",I366))),"_",J366)</f>
        <v>MasterData_Hardware_Data_Unplug_Detection_Affect</v>
      </c>
      <c r="I366" s="10" t="s">
        <v>3473</v>
      </c>
      <c r="J366" s="8" t="s">
        <v>3316</v>
      </c>
    </row>
    <row r="367" customFormat="false" ht="15.75" hidden="false" customHeight="false" outlineLevel="0" collapsed="false">
      <c r="C367" s="10" t="n">
        <v>366</v>
      </c>
      <c r="D367" s="11" t="s">
        <v>885</v>
      </c>
      <c r="E367" s="11" t="s">
        <v>886</v>
      </c>
      <c r="F367" s="8" t="s">
        <v>623</v>
      </c>
      <c r="G367" s="8" t="s">
        <v>3437</v>
      </c>
      <c r="H367" s="11" t="str">
        <f aca="false">CONCATENATE(LEFT(F367,FIND(" ",F367) - 1),RIGHT(F367,LEN(F367) - (FIND(" ",F367))),"_",LEFT(G367,FIND(" ",G367) - 1),"_",RIGHT(F367,LEN(F367) - (FIND(" ",F367))),"_",LEFT(I367,FIND(" ",I367) - 1),"_",RIGHT(I367,LEN(I367) - (FIND(" ",I367))),"_",J367)</f>
        <v>MasterData_Hardware_Data_Unplug_Detection_Disabling</v>
      </c>
      <c r="I367" s="10" t="s">
        <v>3473</v>
      </c>
      <c r="J367" s="8" t="s">
        <v>3475</v>
      </c>
    </row>
    <row r="368" customFormat="false" ht="15.75" hidden="false" customHeight="false" outlineLevel="0" collapsed="false">
      <c r="C368" s="10" t="n">
        <v>367</v>
      </c>
      <c r="D368" s="11" t="s">
        <v>887</v>
      </c>
      <c r="E368" s="11" t="s">
        <v>888</v>
      </c>
      <c r="F368" s="8" t="s">
        <v>623</v>
      </c>
      <c r="G368" s="8" t="s">
        <v>3437</v>
      </c>
      <c r="H368" s="11" t="str">
        <f aca="false">CONCATENATE(LEFT(F368,FIND(" ",F368) - 1),RIGHT(F368,LEN(F368) - (FIND(" ",F368))),"_",LEFT(G368,FIND(" ",G368) - 1),"_",RIGHT(F368,LEN(F368) - (FIND(" ",F368))),"_",LEFT(I368,FIND(" ",I368) - 1),"_",RIGHT(I368,LEN(I368) - (FIND(" ",I368))),"_",J368)</f>
        <v>MasterData_Hardware_Data_Unplug_Detection_Entry</v>
      </c>
      <c r="I368" s="10" t="s">
        <v>3473</v>
      </c>
      <c r="J368" s="8" t="s">
        <v>3476</v>
      </c>
    </row>
    <row r="369" customFormat="false" ht="15.75" hidden="false" customHeight="false" outlineLevel="0" collapsed="false">
      <c r="C369" s="10" t="n">
        <v>368</v>
      </c>
      <c r="D369" s="11" t="s">
        <v>889</v>
      </c>
      <c r="E369" s="11" t="s">
        <v>890</v>
      </c>
      <c r="F369" s="8" t="s">
        <v>623</v>
      </c>
      <c r="G369" s="8" t="s">
        <v>3437</v>
      </c>
      <c r="H369" s="11" t="str">
        <f aca="false">CONCATENATE(LEFT(F369,FIND(" ",F369) - 1),RIGHT(F369,LEN(F369) - (FIND(" ",F369))),"_",LEFT(G369,FIND(" ",G369) - 1),"_",RIGHT(F369,LEN(F369) - (FIND(" ",F369))),"_",LEFT(I369,FIND(" ",I369) - 1),"_",RIGHT(I369,LEN(I369) - (FIND(" ",I369))),"_",J369)</f>
        <v>MasterData_Hardware_Data_Unplug_Detection_Provide</v>
      </c>
      <c r="I369" s="10" t="s">
        <v>3473</v>
      </c>
      <c r="J369" s="8" t="s">
        <v>3310</v>
      </c>
    </row>
    <row r="370" customFormat="false" ht="15.75" hidden="false" customHeight="false" outlineLevel="0" collapsed="false">
      <c r="C370" s="10" t="n">
        <v>369</v>
      </c>
      <c r="D370" s="11" t="s">
        <v>891</v>
      </c>
      <c r="E370" s="11" t="s">
        <v>892</v>
      </c>
      <c r="F370" s="8" t="s">
        <v>623</v>
      </c>
      <c r="G370" s="8" t="s">
        <v>3437</v>
      </c>
      <c r="H370" s="11" t="str">
        <f aca="false">CONCATENATE(LEFT(F370,FIND(" ",F370) - 1),RIGHT(F370,LEN(F370) - (FIND(" ",F370))),"_",LEFT(G370,FIND(" ",G370) - 1),"_",RIGHT(F370,LEN(F370) - (FIND(" ",F370))),"_",LEFT(I370,FIND(" ",I370) - 1),"_",RIGHT(I370,LEN(I370) - (FIND(" ",I370))),"_",J370)</f>
        <v>MasterData_Hardware_Data_Unplug_Detection_Display</v>
      </c>
      <c r="I370" s="10" t="s">
        <v>3473</v>
      </c>
      <c r="J370" s="8" t="s">
        <v>3477</v>
      </c>
    </row>
    <row r="371" customFormat="false" ht="15.75" hidden="false" customHeight="false" outlineLevel="0" collapsed="false">
      <c r="C371" s="10" t="n">
        <v>370</v>
      </c>
      <c r="D371" s="11" t="s">
        <v>893</v>
      </c>
      <c r="E371" s="11" t="s">
        <v>894</v>
      </c>
      <c r="F371" s="8" t="s">
        <v>623</v>
      </c>
      <c r="G371" s="8" t="s">
        <v>3437</v>
      </c>
      <c r="H371" s="11" t="str">
        <f aca="false">CONCATENATE(LEFT(F371,FIND(" ",F371) - 1),RIGHT(F371,LEN(F371) - (FIND(" ",F371))),"_",LEFT(G371,FIND(" ",G371) - 1),"_",RIGHT(F371,LEN(F371) - (FIND(" ",F371))),"_",LEFT(I371,FIND(" ",I371) - 1),"_",RIGHT(I371,LEN(I371) - (FIND(" ",I371))),"_",J371)</f>
        <v>MasterData_Hardware_Data_Unplug_Detection_Search</v>
      </c>
      <c r="I371" s="10" t="s">
        <v>3473</v>
      </c>
      <c r="J371" s="8" t="s">
        <v>765</v>
      </c>
    </row>
    <row r="372" customFormat="false" ht="15.75" hidden="false" customHeight="false" outlineLevel="0" collapsed="false">
      <c r="C372" s="10" t="n">
        <v>371</v>
      </c>
      <c r="D372" s="11" t="s">
        <v>895</v>
      </c>
      <c r="E372" s="11" t="s">
        <v>896</v>
      </c>
      <c r="F372" s="8" t="s">
        <v>623</v>
      </c>
      <c r="G372" s="8" t="s">
        <v>3437</v>
      </c>
      <c r="H372" s="11" t="str">
        <f aca="false">CONCATENATE(LEFT(F372, FIND(" ", F372) - 1), RIGHT(F372, LEN(F372) - FIND(" ", F372)), "_", LEFT(G372, FIND(" ", G372) - 1), "_", RIGHT(F372, LEN(F372) - FIND(" ", F372)), "_", I372, "_", J372)</f>
        <v>MasterData_Hardware_Data_Immobilization_Purpose</v>
      </c>
      <c r="I372" s="10" t="s">
        <v>897</v>
      </c>
      <c r="J372" s="8" t="s">
        <v>3324</v>
      </c>
    </row>
    <row r="373" customFormat="false" ht="15.75" hidden="false" customHeight="false" outlineLevel="0" collapsed="false">
      <c r="C373" s="10" t="n">
        <v>372</v>
      </c>
      <c r="D373" s="11" t="s">
        <v>898</v>
      </c>
      <c r="E373" s="11" t="s">
        <v>899</v>
      </c>
      <c r="F373" s="8" t="s">
        <v>623</v>
      </c>
      <c r="G373" s="8" t="s">
        <v>3437</v>
      </c>
      <c r="H373" s="11" t="str">
        <f aca="false">CONCATENATE(LEFT(F373, FIND(" ", F373) - 1), RIGHT(F373, LEN(F373) - FIND(" ", F373)), "_", LEFT(G373, FIND(" ", G373) - 1), "_", RIGHT(F373, LEN(F373) - FIND(" ", F373)), "_", I373, "_", J373)</f>
        <v>MasterData_Hardware_Data_Immobilization_Displayed</v>
      </c>
      <c r="I373" s="10" t="s">
        <v>897</v>
      </c>
      <c r="J373" s="8" t="s">
        <v>3333</v>
      </c>
    </row>
    <row r="374" customFormat="false" ht="15.75" hidden="false" customHeight="false" outlineLevel="0" collapsed="false">
      <c r="C374" s="10" t="n">
        <v>373</v>
      </c>
      <c r="D374" s="11" t="s">
        <v>900</v>
      </c>
      <c r="E374" s="11" t="s">
        <v>901</v>
      </c>
      <c r="F374" s="8" t="s">
        <v>623</v>
      </c>
      <c r="G374" s="8" t="s">
        <v>3437</v>
      </c>
      <c r="H374" s="11" t="str">
        <f aca="false">CONCATENATE(LEFT(F374, FIND(" ", F374) - 1), RIGHT(F374, LEN(F374) - FIND(" ", F374)), "_", LEFT(G374, FIND(" ", G374) - 1), "_", RIGHT(F374, LEN(F374) - FIND(" ", F374)), "_", I374, "_", J374)</f>
        <v>MasterData_Hardware_Data_Immobilization_Toggle</v>
      </c>
      <c r="I374" s="10" t="s">
        <v>897</v>
      </c>
      <c r="J374" s="8" t="s">
        <v>3440</v>
      </c>
    </row>
    <row r="375" customFormat="false" ht="15.75" hidden="false" customHeight="false" outlineLevel="0" collapsed="false">
      <c r="C375" s="10" t="n">
        <v>374</v>
      </c>
      <c r="D375" s="11" t="s">
        <v>902</v>
      </c>
      <c r="E375" s="11" t="s">
        <v>903</v>
      </c>
      <c r="F375" s="8" t="s">
        <v>623</v>
      </c>
      <c r="G375" s="8" t="s">
        <v>3437</v>
      </c>
      <c r="H375" s="11" t="str">
        <f aca="false">CONCATENATE(LEFT(F375, FIND(" ", F375) - 1), RIGHT(F375, LEN(F375) - FIND(" ", F375)), "_", LEFT(G375, FIND(" ", G375) - 1), "_", RIGHT(F375, LEN(F375) - FIND(" ", F375)), "_", I375, "_", J375)</f>
        <v>MasterData_Hardware_Data_Immobilization_Explain</v>
      </c>
      <c r="I375" s="10" t="s">
        <v>897</v>
      </c>
      <c r="J375" s="8" t="s">
        <v>3269</v>
      </c>
    </row>
    <row r="376" customFormat="false" ht="15.75" hidden="false" customHeight="false" outlineLevel="0" collapsed="false">
      <c r="C376" s="10" t="n">
        <v>375</v>
      </c>
      <c r="D376" s="11" t="s">
        <v>904</v>
      </c>
      <c r="E376" s="11" t="s">
        <v>905</v>
      </c>
      <c r="F376" s="8" t="s">
        <v>623</v>
      </c>
      <c r="G376" s="8" t="s">
        <v>3437</v>
      </c>
      <c r="H376" s="11" t="str">
        <f aca="false">CONCATENATE(LEFT(F376, FIND(" ", F376) - 1), RIGHT(F376, LEN(F376) - FIND(" ", F376)), "_", LEFT(G376, FIND(" ", G376) - 1), "_", RIGHT(F376, LEN(F376) - FIND(" ", F376)), "_", I376, "_", J376)</f>
        <v>MasterData_Hardware_Data_Immobilization_Enter</v>
      </c>
      <c r="I376" s="10" t="s">
        <v>897</v>
      </c>
      <c r="J376" s="8" t="s">
        <v>3438</v>
      </c>
    </row>
    <row r="377" customFormat="false" ht="15.75" hidden="false" customHeight="false" outlineLevel="0" collapsed="false">
      <c r="C377" s="10" t="n">
        <v>376</v>
      </c>
      <c r="D377" s="11" t="s">
        <v>906</v>
      </c>
      <c r="E377" s="11" t="s">
        <v>907</v>
      </c>
      <c r="F377" s="8" t="s">
        <v>623</v>
      </c>
      <c r="G377" s="8" t="s">
        <v>3437</v>
      </c>
      <c r="H377" s="11" t="str">
        <f aca="false">CONCATENATE(LEFT(F377, FIND(" ", F377) - 1), RIGHT(F377, LEN(F377) - FIND(" ", F377)), "_", LEFT(G377, FIND(" ", G377) - 1), "_", RIGHT(F377, LEN(F377) - FIND(" ", F377)), "_", I377, "_", J377)</f>
        <v>MasterData_Hardware_Data_Immobilization_Search</v>
      </c>
      <c r="I377" s="10" t="s">
        <v>897</v>
      </c>
      <c r="J377" s="8" t="s">
        <v>765</v>
      </c>
    </row>
    <row r="378" customFormat="false" ht="15.75" hidden="false" customHeight="false" outlineLevel="0" collapsed="false">
      <c r="C378" s="10" t="n">
        <v>377</v>
      </c>
      <c r="D378" s="11" t="s">
        <v>908</v>
      </c>
      <c r="E378" s="11" t="s">
        <v>909</v>
      </c>
      <c r="F378" s="8" t="s">
        <v>623</v>
      </c>
      <c r="G378" s="8" t="s">
        <v>3437</v>
      </c>
      <c r="H378" s="11" t="str">
        <f aca="false">CONCATENATE(LEFT(F378, FIND(" ", F378) - 1), RIGHT(F378, LEN(F378) - FIND(" ", F378)), "_", LEFT(G378, FIND(" ", G378) - 1), "_", RIGHT(F378, LEN(F378) - FIND(" ", F378)), "_", I378, "_", J378)</f>
        <v>MasterData_Hardware_Data_Immobilization_Finding</v>
      </c>
      <c r="I378" s="10" t="s">
        <v>897</v>
      </c>
      <c r="J378" s="8" t="s">
        <v>3478</v>
      </c>
    </row>
    <row r="379" customFormat="false" ht="15.75" hidden="false" customHeight="false" outlineLevel="0" collapsed="false">
      <c r="C379" s="10" t="n">
        <v>378</v>
      </c>
      <c r="D379" s="11" t="s">
        <v>910</v>
      </c>
      <c r="E379" s="11" t="s">
        <v>911</v>
      </c>
      <c r="F379" s="8" t="s">
        <v>623</v>
      </c>
      <c r="G379" s="8" t="s">
        <v>3437</v>
      </c>
      <c r="H379" s="11" t="str">
        <f aca="false">CONCATENATE(LEFT(F379, FIND(" ", F379) - 1), RIGHT(F379, LEN(F379) - FIND(" ", F379)), "_", LEFT(G379, FIND(" ", G379) - 1), "_", RIGHT(F379, LEN(F379) - FIND(" ", F379)), "_", I379, "_", J379)</f>
        <v>MasterData_Hardware_Data_Immobilization_Indicate</v>
      </c>
      <c r="I379" s="10" t="s">
        <v>897</v>
      </c>
      <c r="J379" s="8" t="s">
        <v>3479</v>
      </c>
    </row>
    <row r="380" customFormat="false" ht="15.75" hidden="false" customHeight="false" outlineLevel="0" collapsed="false">
      <c r="C380" s="10" t="n">
        <v>379</v>
      </c>
      <c r="D380" s="11" t="s">
        <v>912</v>
      </c>
      <c r="E380" s="11" t="s">
        <v>913</v>
      </c>
      <c r="F380" s="8" t="s">
        <v>623</v>
      </c>
      <c r="G380" s="8" t="s">
        <v>3437</v>
      </c>
      <c r="H380" s="11" t="str">
        <f aca="false">CONCATENATE(LEFT(F380, FIND(" ", F380) - 1), RIGHT(F380, LEN(F380) - FIND(" ", F380)), "_", LEFT(G380, FIND(" ", G380) - 1), "_", RIGHT(F380, LEN(F380) - FIND(" ", F380)), "_", I380, "_", J380)</f>
        <v>MasterData_Hardware_Data_Immobilization_Leaving</v>
      </c>
      <c r="I380" s="10" t="s">
        <v>897</v>
      </c>
      <c r="J380" s="8" t="s">
        <v>3480</v>
      </c>
    </row>
    <row r="381" customFormat="false" ht="15.75" hidden="false" customHeight="false" outlineLevel="0" collapsed="false">
      <c r="C381" s="10" t="n">
        <v>380</v>
      </c>
      <c r="D381" s="11" t="s">
        <v>915</v>
      </c>
      <c r="E381" s="11" t="s">
        <v>916</v>
      </c>
      <c r="F381" s="8" t="s">
        <v>623</v>
      </c>
      <c r="G381" s="8" t="s">
        <v>3437</v>
      </c>
      <c r="H381" s="11" t="str">
        <f aca="false">CONCATENATE(LEFT(F381, FIND(" ", F381) - 1), RIGHT(F381, LEN(F381) - FIND(" ", F381)), "_", LEFT(G381, FIND(" ", G381) - 1), "_", RIGHT(F381, LEN(F381) - FIND(" ", F381)), "_", I381, "_", J381)</f>
        <v>MasterData_Hardware_Data_Immobilization_Find</v>
      </c>
      <c r="I381" s="10" t="s">
        <v>897</v>
      </c>
      <c r="J381" s="8" t="s">
        <v>3313</v>
      </c>
    </row>
    <row r="382" customFormat="false" ht="15.75" hidden="false" customHeight="false" outlineLevel="0" collapsed="false">
      <c r="C382" s="10" t="n">
        <v>381</v>
      </c>
      <c r="D382" s="11" t="s">
        <v>917</v>
      </c>
      <c r="E382" s="11" t="s">
        <v>918</v>
      </c>
      <c r="F382" s="8" t="s">
        <v>623</v>
      </c>
      <c r="G382" s="8" t="s">
        <v>3437</v>
      </c>
      <c r="H382" s="11" t="str">
        <f aca="false">CONCATENATE(LEFT(F382,FIND(" ",F382) - 1),RIGHT(F382,LEN(F382) - (FIND(" ",F382))),"_",LEFT(G382,FIND(" ",G382) - 1),"_",RIGHT(F382,LEN(F382) - (FIND(" ",F382))),"_",LEFT(I382,FIND(" ",I382) - 1),"_",RIGHT(I382,LEN(I382) - (FIND(" ",I382))),"_",J382)</f>
        <v>MasterData_Hardware_Data_Temperature_Sensors_Refine</v>
      </c>
      <c r="I382" s="10" t="s">
        <v>3481</v>
      </c>
      <c r="J382" s="8" t="s">
        <v>3462</v>
      </c>
    </row>
    <row r="383" customFormat="false" ht="15.75" hidden="false" customHeight="false" outlineLevel="0" collapsed="false">
      <c r="C383" s="10" t="n">
        <v>382</v>
      </c>
      <c r="D383" s="11" t="s">
        <v>920</v>
      </c>
      <c r="E383" s="11" t="s">
        <v>921</v>
      </c>
      <c r="F383" s="8" t="s">
        <v>623</v>
      </c>
      <c r="G383" s="8" t="s">
        <v>3437</v>
      </c>
      <c r="H383" s="11" t="str">
        <f aca="false">CONCATENATE(LEFT(F383,FIND(" ",F383) - 1),RIGHT(F383,LEN(F383) - (FIND(" ",F383))),"_",LEFT(G383,FIND(" ",G383) - 1),"_",RIGHT(F383,LEN(F383) - (FIND(" ",F383))),"_",LEFT(I383,FIND(" ",I383) - 1),"_",RIGHT(I383,LEN(I383) - (FIND(" ",I383))),"_",J383)</f>
        <v>MasterData_Hardware_Data_Temperature_Sensors_Toggle</v>
      </c>
      <c r="I383" s="10" t="s">
        <v>3481</v>
      </c>
      <c r="J383" s="8" t="s">
        <v>3440</v>
      </c>
    </row>
    <row r="384" customFormat="false" ht="15.75" hidden="false" customHeight="false" outlineLevel="0" collapsed="false">
      <c r="C384" s="10" t="n">
        <v>383</v>
      </c>
      <c r="D384" s="11" t="s">
        <v>922</v>
      </c>
      <c r="E384" s="11" t="s">
        <v>923</v>
      </c>
      <c r="F384" s="8" t="s">
        <v>623</v>
      </c>
      <c r="G384" s="8" t="s">
        <v>3437</v>
      </c>
      <c r="H384" s="11" t="str">
        <f aca="false">CONCATENATE(LEFT(F384,FIND(" ",F384) - 1),RIGHT(F384,LEN(F384) - (FIND(" ",F384))),"_",LEFT(G384,FIND(" ",G384) - 1),"_",RIGHT(F384,LEN(F384) - (FIND(" ",F384))),"_",LEFT(I384,FIND(" ",I384) - 1),"_",RIGHT(I384,LEN(I384) - (FIND(" ",I384))),"_",J384)</f>
        <v>MasterData_Hardware_Data_Temperature_Sensors_Search</v>
      </c>
      <c r="I384" s="10" t="s">
        <v>3481</v>
      </c>
      <c r="J384" s="8" t="s">
        <v>765</v>
      </c>
    </row>
    <row r="385" customFormat="false" ht="15.75" hidden="false" customHeight="false" outlineLevel="0" collapsed="false">
      <c r="C385" s="10" t="n">
        <v>384</v>
      </c>
      <c r="D385" s="11" t="s">
        <v>924</v>
      </c>
      <c r="E385" s="11" t="s">
        <v>925</v>
      </c>
      <c r="F385" s="8" t="s">
        <v>623</v>
      </c>
      <c r="G385" s="8" t="s">
        <v>3437</v>
      </c>
      <c r="H385" s="11" t="str">
        <f aca="false">CONCATENATE(LEFT(F385,FIND(" ",F385) - 1),RIGHT(F385,LEN(F385) - (FIND(" ",F385))),"_",LEFT(G385,FIND(" ",G385) - 1),"_",RIGHT(F385,LEN(F385) - (FIND(" ",F385))),"_",LEFT(I385,FIND(" ",I385) - 1),"_",RIGHT(I385,LEN(I385) - (FIND(" ",I385))),"_",J385)</f>
        <v>MasterData_Hardware_Data_Temperature_Sensors_Significance</v>
      </c>
      <c r="I385" s="10" t="s">
        <v>3481</v>
      </c>
      <c r="J385" s="8" t="s">
        <v>3482</v>
      </c>
    </row>
    <row r="386" customFormat="false" ht="15.75" hidden="false" customHeight="false" outlineLevel="0" collapsed="false">
      <c r="C386" s="10" t="n">
        <v>385</v>
      </c>
      <c r="D386" s="11" t="s">
        <v>926</v>
      </c>
      <c r="E386" s="11" t="s">
        <v>927</v>
      </c>
      <c r="F386" s="8" t="s">
        <v>623</v>
      </c>
      <c r="G386" s="8" t="s">
        <v>3437</v>
      </c>
      <c r="H386" s="11" t="str">
        <f aca="false">CONCATENATE(LEFT(F386,FIND(" ",F386) - 1),RIGHT(F386,LEN(F386) - (FIND(" ",F386))),"_",LEFT(G386,FIND(" ",G386) - 1),"_",RIGHT(F386,LEN(F386) - (FIND(" ",F386))),"_",LEFT(I386,FIND(" ",I386) - 1),"_",RIGHT(I386,LEN(I386) - (FIND(" ",I386))),"_",J386)</f>
        <v>MasterData_Hardware_Data_Temperature_Sensors_Locate</v>
      </c>
      <c r="I386" s="10" t="s">
        <v>3481</v>
      </c>
      <c r="J386" s="8" t="s">
        <v>3373</v>
      </c>
    </row>
    <row r="387" customFormat="false" ht="15.75" hidden="false" customHeight="false" outlineLevel="0" collapsed="false">
      <c r="C387" s="10" t="n">
        <v>386</v>
      </c>
      <c r="D387" s="11" t="s">
        <v>928</v>
      </c>
      <c r="E387" s="11" t="s">
        <v>929</v>
      </c>
      <c r="F387" s="8" t="s">
        <v>623</v>
      </c>
      <c r="G387" s="8" t="s">
        <v>3437</v>
      </c>
      <c r="H387" s="11" t="str">
        <f aca="false">CONCATENATE(LEFT(F387,FIND(" ",F387) - 1),RIGHT(F387,LEN(F387) - (FIND(" ",F387))),"_",LEFT(G387,FIND(" ",G387) - 1),"_",RIGHT(F387,LEN(F387) - (FIND(" ",F387))),"_",LEFT(I387,FIND(" ",I387) - 1),"_",RIGHT(I387,LEN(I387) - (FIND(" ",I387))),"_",J387)</f>
        <v>MasterData_Hardware_Data_Temperature_Sensors_Search</v>
      </c>
      <c r="I387" s="10" t="s">
        <v>3481</v>
      </c>
      <c r="J387" s="8" t="s">
        <v>765</v>
      </c>
    </row>
    <row r="388" customFormat="false" ht="15.75" hidden="false" customHeight="false" outlineLevel="0" collapsed="false">
      <c r="C388" s="10" t="n">
        <v>387</v>
      </c>
      <c r="D388" s="11" t="s">
        <v>930</v>
      </c>
      <c r="E388" s="11" t="s">
        <v>931</v>
      </c>
      <c r="F388" s="8" t="s">
        <v>623</v>
      </c>
      <c r="G388" s="8" t="s">
        <v>3437</v>
      </c>
      <c r="H388" s="11" t="str">
        <f aca="false">CONCATENATE(LEFT(F388,FIND(" ",F388) - 1),RIGHT(F388,LEN(F388) - (FIND(" ",F388))),"_",LEFT(G388,FIND(" ",G388) - 1),"_",RIGHT(F388,LEN(F388) - (FIND(" ",F388))),"_",LEFT(I388,FIND(" ",I388) - 1),"_",RIGHT(I388,LEN(I388) - (FIND(" ",I388))),"_",J388)</f>
        <v>MasterData_Hardware_Data_Temperature_Sensors_See</v>
      </c>
      <c r="I388" s="10" t="s">
        <v>3481</v>
      </c>
      <c r="J388" s="8" t="s">
        <v>3239</v>
      </c>
    </row>
    <row r="389" customFormat="false" ht="15.75" hidden="false" customHeight="false" outlineLevel="0" collapsed="false">
      <c r="C389" s="10" t="n">
        <v>388</v>
      </c>
      <c r="D389" s="11" t="s">
        <v>932</v>
      </c>
      <c r="E389" s="11" t="s">
        <v>933</v>
      </c>
      <c r="F389" s="8" t="s">
        <v>623</v>
      </c>
      <c r="G389" s="8" t="s">
        <v>3437</v>
      </c>
      <c r="H389" s="11" t="str">
        <f aca="false">CONCATENATE(LEFT(F389,FIND(" ",F389) - 1),RIGHT(F389,LEN(F389) - (FIND(" ",F389))),"_",LEFT(G389,FIND(" ",G389) - 1),"_",RIGHT(F389,LEN(F389) - (FIND(" ",F389))),"_",LEFT(I389,FIND(" ",I389) - 1),"_",RIGHT(I389,LEN(I389) - (FIND(" ",I389))),"_",J389)</f>
        <v>MasterData_Hardware_Data_Temperature_Sensors_Deactivating</v>
      </c>
      <c r="I389" s="10" t="s">
        <v>3481</v>
      </c>
      <c r="J389" s="8" t="s">
        <v>3483</v>
      </c>
    </row>
    <row r="390" customFormat="false" ht="15.75" hidden="false" customHeight="false" outlineLevel="0" collapsed="false">
      <c r="C390" s="10" t="n">
        <v>389</v>
      </c>
      <c r="D390" s="11" t="s">
        <v>934</v>
      </c>
      <c r="E390" s="11" t="s">
        <v>935</v>
      </c>
      <c r="F390" s="8" t="s">
        <v>623</v>
      </c>
      <c r="G390" s="8" t="s">
        <v>3437</v>
      </c>
      <c r="H390" s="11" t="str">
        <f aca="false">CONCATENATE(LEFT(F390,FIND(" ",F390) - 1),RIGHT(F390,LEN(F390) - (FIND(" ",F390))),"_",LEFT(G390,FIND(" ",G390) - 1),"_",RIGHT(F390,LEN(F390) - (FIND(" ",F390))),"_",LEFT(I390,FIND(" ",I390) - 1),"_",RIGHT(I390,LEN(I390) - (FIND(" ",I390))),"_",J390)</f>
        <v>MasterData_Hardware_Data_Temperature_Sensors_Toggle</v>
      </c>
      <c r="I390" s="10" t="s">
        <v>3481</v>
      </c>
      <c r="J390" s="8" t="s">
        <v>3440</v>
      </c>
    </row>
    <row r="391" customFormat="false" ht="15.75" hidden="false" customHeight="false" outlineLevel="0" collapsed="false">
      <c r="C391" s="10" t="n">
        <v>390</v>
      </c>
      <c r="D391" s="11" t="s">
        <v>936</v>
      </c>
      <c r="E391" s="11" t="s">
        <v>937</v>
      </c>
      <c r="F391" s="8" t="s">
        <v>623</v>
      </c>
      <c r="G391" s="8" t="s">
        <v>3437</v>
      </c>
      <c r="H391" s="11" t="str">
        <f aca="false">CONCATENATE(LEFT(F391,FIND(" ",F391) - 1),RIGHT(F391,LEN(F391) - (FIND(" ",F391))),"_",LEFT(G391,FIND(" ",G391) - 1),"_",RIGHT(F391,LEN(F391) - (FIND(" ",F391))),"_",LEFT(I391,FIND(" ",I391) - 1),"_",RIGHT(I391,LEN(I391) - (FIND(" ",I391))),"_",J391)</f>
        <v>MasterData_Hardware_Data_Temperature_Sensors_Search</v>
      </c>
      <c r="I391" s="10" t="s">
        <v>3481</v>
      </c>
      <c r="J391" s="8" t="s">
        <v>765</v>
      </c>
    </row>
    <row r="392" customFormat="false" ht="15.75" hidden="false" customHeight="false" outlineLevel="0" collapsed="false">
      <c r="C392" s="10" t="n">
        <v>391</v>
      </c>
      <c r="D392" s="11" t="s">
        <v>938</v>
      </c>
      <c r="E392" s="11" t="s">
        <v>939</v>
      </c>
      <c r="F392" s="8" t="s">
        <v>623</v>
      </c>
      <c r="G392" s="8" t="s">
        <v>3437</v>
      </c>
      <c r="H392" s="11" t="str">
        <f aca="false">CONCATENATE(LEFT(F392,FIND(" ",F392) - 1),RIGHT(F392,LEN(F392) - (FIND(" ",F392))),"_",LEFT(G392,FIND(" ",G392) - 1),"_",RIGHT(F392,LEN(F392) - (FIND(" ",F392))),"_",LEFT(I392,FIND(" ",I392) - 1),"_",RIGHT(I392,LEN(I392) - (FIND(" ",I392))),"_",J392)</f>
        <v>MasterData_Hardware_Data_Fuel_Sensor_Searching</v>
      </c>
      <c r="I392" s="10" t="s">
        <v>3484</v>
      </c>
      <c r="J392" s="8" t="s">
        <v>3430</v>
      </c>
    </row>
    <row r="393" customFormat="false" ht="15.75" hidden="false" customHeight="false" outlineLevel="0" collapsed="false">
      <c r="C393" s="10" t="n">
        <v>392</v>
      </c>
      <c r="D393" s="11" t="s">
        <v>941</v>
      </c>
      <c r="E393" s="11" t="s">
        <v>942</v>
      </c>
      <c r="F393" s="8" t="s">
        <v>623</v>
      </c>
      <c r="G393" s="8" t="s">
        <v>3437</v>
      </c>
      <c r="H393" s="11" t="str">
        <f aca="false">CONCATENATE(LEFT(F393,FIND(" ",F393) - 1),RIGHT(F393,LEN(F393) - (FIND(" ",F393))),"_",LEFT(G393,FIND(" ",G393) - 1),"_",RIGHT(F393,LEN(F393) - (FIND(" ",F393))),"_",LEFT(I393,FIND(" ",I393) - 1),"_",RIGHT(I393,LEN(I393) - (FIND(" ",I393))),"_",J393)</f>
        <v>MasterData_Hardware_Data_Fuel_Sensor_Find</v>
      </c>
      <c r="I393" s="10" t="s">
        <v>3484</v>
      </c>
      <c r="J393" s="8" t="s">
        <v>3313</v>
      </c>
    </row>
    <row r="394" customFormat="false" ht="15.75" hidden="false" customHeight="false" outlineLevel="0" collapsed="false">
      <c r="C394" s="10" t="n">
        <v>393</v>
      </c>
      <c r="D394" s="11" t="s">
        <v>943</v>
      </c>
      <c r="E394" s="11" t="s">
        <v>944</v>
      </c>
      <c r="F394" s="8" t="s">
        <v>623</v>
      </c>
      <c r="G394" s="8" t="s">
        <v>3437</v>
      </c>
      <c r="H394" s="11" t="str">
        <f aca="false">CONCATENATE(LEFT(F394,FIND(" ",F394) - 1),RIGHT(F394,LEN(F394) - (FIND(" ",F394))),"_",LEFT(G394,FIND(" ",G394) - 1),"_",RIGHT(F394,LEN(F394) - (FIND(" ",F394))),"_",LEFT(I394,FIND(" ",I394) - 1),"_",RIGHT(I394,LEN(I394) - (FIND(" ",I394))),"_",J394)</f>
        <v>MasterData_Hardware_Data_Fuel_Sensor_Enable</v>
      </c>
      <c r="I394" s="10" t="s">
        <v>3484</v>
      </c>
      <c r="J394" s="8" t="s">
        <v>3362</v>
      </c>
    </row>
    <row r="395" customFormat="false" ht="15.75" hidden="false" customHeight="false" outlineLevel="0" collapsed="false">
      <c r="C395" s="10" t="n">
        <v>394</v>
      </c>
      <c r="D395" s="11" t="s">
        <v>945</v>
      </c>
      <c r="E395" s="11" t="s">
        <v>946</v>
      </c>
      <c r="F395" s="8" t="s">
        <v>623</v>
      </c>
      <c r="G395" s="8" t="s">
        <v>3437</v>
      </c>
      <c r="H395" s="11" t="str">
        <f aca="false">CONCATENATE(LEFT(F395,FIND(" ",F395) - 1),RIGHT(F395,LEN(F395) - (FIND(" ",F395))),"_",LEFT(G395,FIND(" ",G395) - 1),"_",RIGHT(F395,LEN(F395) - (FIND(" ",F395))),"_",LEFT(I395,FIND(" ",I395) - 1),"_",RIGHT(I395,LEN(I395) - (FIND(" ",I395))),"_",J395)</f>
        <v>MasterData_Hardware_Data_Fuel_Sensor_Enter</v>
      </c>
      <c r="I395" s="10" t="s">
        <v>3484</v>
      </c>
      <c r="J395" s="8" t="s">
        <v>3438</v>
      </c>
    </row>
    <row r="396" customFormat="false" ht="15.75" hidden="false" customHeight="false" outlineLevel="0" collapsed="false">
      <c r="C396" s="10" t="n">
        <v>395</v>
      </c>
      <c r="D396" s="11" t="s">
        <v>947</v>
      </c>
      <c r="E396" s="11" t="s">
        <v>948</v>
      </c>
      <c r="F396" s="8" t="s">
        <v>623</v>
      </c>
      <c r="G396" s="8" t="s">
        <v>3437</v>
      </c>
      <c r="H396" s="11" t="str">
        <f aca="false">CONCATENATE(LEFT(F396,FIND(" ",F396) - 1),RIGHT(F396,LEN(F396) - (FIND(" ",F396))),"_",LEFT(G396,FIND(" ",G396) - 1),"_",RIGHT(F396,LEN(F396) - (FIND(" ",F396))),"_",LEFT(I396,FIND(" ",I396) - 1),"_",RIGHT(I396,LEN(I396) - (FIND(" ",I396))),"_",J396)</f>
        <v>MasterData_Hardware_Data_Fuel_Sensor_Toggle</v>
      </c>
      <c r="I396" s="10" t="s">
        <v>3484</v>
      </c>
      <c r="J396" s="8" t="s">
        <v>3440</v>
      </c>
    </row>
    <row r="397" customFormat="false" ht="15.75" hidden="false" customHeight="false" outlineLevel="0" collapsed="false">
      <c r="C397" s="10" t="n">
        <v>396</v>
      </c>
      <c r="D397" s="11" t="s">
        <v>949</v>
      </c>
      <c r="E397" s="11" t="s">
        <v>950</v>
      </c>
      <c r="F397" s="8" t="s">
        <v>623</v>
      </c>
      <c r="G397" s="8" t="s">
        <v>3437</v>
      </c>
      <c r="H397" s="11" t="str">
        <f aca="false">CONCATENATE(LEFT(F397,FIND(" ",F397) - 1),RIGHT(F397,LEN(F397) - (FIND(" ",F397))),"_",LEFT(G397,FIND(" ",G397) - 1),"_",RIGHT(F397,LEN(F397) - (FIND(" ",F397))),"_",LEFT(I397,FIND(" ",I397) - 1),"_",RIGHT(I397,LEN(I397) - (FIND(" ",I397))),"_",J397)</f>
        <v>MasterData_Hardware_Data_Fuel_Sensor_Enabling</v>
      </c>
      <c r="I397" s="10" t="s">
        <v>3484</v>
      </c>
      <c r="J397" s="8" t="s">
        <v>3485</v>
      </c>
    </row>
    <row r="398" customFormat="false" ht="15.75" hidden="false" customHeight="false" outlineLevel="0" collapsed="false">
      <c r="C398" s="10" t="n">
        <v>397</v>
      </c>
      <c r="D398" s="11" t="s">
        <v>951</v>
      </c>
      <c r="E398" s="11" t="s">
        <v>952</v>
      </c>
      <c r="F398" s="8" t="s">
        <v>623</v>
      </c>
      <c r="G398" s="8" t="s">
        <v>3437</v>
      </c>
      <c r="H398" s="11" t="str">
        <f aca="false">CONCATENATE(LEFT(F398,FIND(" ",F398) - 1),RIGHT(F398,LEN(F398) - (FIND(" ",F398))),"_",LEFT(G398,FIND(" ",G398) - 1),"_",RIGHT(F398,LEN(F398) - (FIND(" ",F398))),"_",LEFT(I398,FIND(" ",I398) - 1),"_",RIGHT(I398,LEN(I398) - (FIND(" ",I398))),"_",J398)</f>
        <v>MasterData_Hardware_Data_Fuel_Sensor_Filter</v>
      </c>
      <c r="I398" s="10" t="s">
        <v>3484</v>
      </c>
      <c r="J398" s="8" t="s">
        <v>3336</v>
      </c>
    </row>
    <row r="399" customFormat="false" ht="15.75" hidden="false" customHeight="false" outlineLevel="0" collapsed="false">
      <c r="C399" s="10" t="n">
        <v>398</v>
      </c>
      <c r="D399" s="11" t="s">
        <v>953</v>
      </c>
      <c r="E399" s="11" t="s">
        <v>954</v>
      </c>
      <c r="F399" s="8" t="s">
        <v>623</v>
      </c>
      <c r="G399" s="8" t="s">
        <v>3437</v>
      </c>
      <c r="H399" s="11" t="str">
        <f aca="false">CONCATENATE(LEFT(F399,FIND(" ",F399) - 1),RIGHT(F399,LEN(F399) - (FIND(" ",F399))),"_",LEFT(G399,FIND(" ",G399) - 1),"_",RIGHT(F399,LEN(F399) - (FIND(" ",F399))),"_",LEFT(I399,FIND(" ",I399) - 1),"_",RIGHT(I399,LEN(I399) - (FIND(" ",I399))),"_",J399)</f>
        <v>MasterData_Hardware_Data_Fuel_Sensor_Disabled</v>
      </c>
      <c r="I399" s="10" t="s">
        <v>3484</v>
      </c>
      <c r="J399" s="8" t="s">
        <v>3486</v>
      </c>
    </row>
    <row r="400" customFormat="false" ht="15.75" hidden="false" customHeight="false" outlineLevel="0" collapsed="false">
      <c r="C400" s="10" t="n">
        <v>399</v>
      </c>
      <c r="D400" s="11" t="s">
        <v>955</v>
      </c>
      <c r="E400" s="11" t="s">
        <v>956</v>
      </c>
      <c r="F400" s="8" t="s">
        <v>623</v>
      </c>
      <c r="G400" s="8" t="s">
        <v>3437</v>
      </c>
      <c r="H400" s="11" t="str">
        <f aca="false">CONCATENATE(LEFT(F400,FIND(" ",F400) - 1),RIGHT(F400,LEN(F400) - (FIND(" ",F400))),"_",LEFT(G400,FIND(" ",G400) - 1),"_",RIGHT(F400,LEN(F400) - (FIND(" ",F400))),"_",LEFT(I400,FIND(" ",I400) - 1),"_",RIGHT(I400,LEN(I400) - (FIND(" ",I400))),"_",J400)</f>
        <v>MasterData_Hardware_Data_Fuel_Sensor_Disabled</v>
      </c>
      <c r="I400" s="10" t="s">
        <v>3484</v>
      </c>
      <c r="J400" s="8" t="s">
        <v>3486</v>
      </c>
    </row>
    <row r="401" customFormat="false" ht="15.75" hidden="false" customHeight="false" outlineLevel="0" collapsed="false">
      <c r="C401" s="10" t="n">
        <v>400</v>
      </c>
      <c r="D401" s="11" t="s">
        <v>957</v>
      </c>
      <c r="E401" s="11" t="s">
        <v>958</v>
      </c>
      <c r="F401" s="8" t="s">
        <v>623</v>
      </c>
      <c r="G401" s="8" t="s">
        <v>3437</v>
      </c>
      <c r="H401" s="11" t="str">
        <f aca="false">CONCATENATE(LEFT(F401,FIND(" ",F401) - 1),RIGHT(F401,LEN(F401) - (FIND(" ",F401))),"_",LEFT(G401,FIND(" ",G401) - 1),"_",RIGHT(F401,LEN(F401) - (FIND(" ",F401))),"_",LEFT(I401,FIND(" ",I401) - 1),"_",RIGHT(I401,LEN(I401) - (FIND(" ",I401))),"_",J401)</f>
        <v>MasterData_Hardware_Data_Fuel_Sensor_Aid</v>
      </c>
      <c r="I401" s="10" t="s">
        <v>3484</v>
      </c>
      <c r="J401" s="10" t="s">
        <v>3487</v>
      </c>
    </row>
    <row r="402" customFormat="false" ht="15.75" hidden="false" customHeight="false" outlineLevel="0" collapsed="false">
      <c r="C402" s="10" t="n">
        <v>401</v>
      </c>
      <c r="D402" s="11" t="s">
        <v>959</v>
      </c>
      <c r="E402" s="11" t="s">
        <v>960</v>
      </c>
      <c r="F402" s="8" t="s">
        <v>623</v>
      </c>
      <c r="G402" s="8" t="s">
        <v>961</v>
      </c>
      <c r="H402" s="11" t="str">
        <f aca="false">CONCATENATE(LEFT(F402, FIND(" ", F402) - 1), RIGHT(F402, LEN(F402) - FIND(" ", F402)), "_", G402, "_", RIGHT(F402, LEN(F402) - FIND(" ", F402)), "_", I402, "_", J402)</f>
        <v>MasterData_Holiday_Data_Search_Holidays_Search</v>
      </c>
      <c r="I402" s="10" t="s">
        <v>962</v>
      </c>
      <c r="J402" s="10" t="s">
        <v>765</v>
      </c>
    </row>
    <row r="403" customFormat="false" ht="15.75" hidden="false" customHeight="false" outlineLevel="0" collapsed="false">
      <c r="C403" s="10" t="n">
        <v>402</v>
      </c>
      <c r="D403" s="11" t="s">
        <v>963</v>
      </c>
      <c r="E403" s="11" t="s">
        <v>964</v>
      </c>
      <c r="F403" s="8" t="s">
        <v>623</v>
      </c>
      <c r="G403" s="8" t="s">
        <v>961</v>
      </c>
      <c r="H403" s="11" t="str">
        <f aca="false">CONCATENATE(LEFT(F403, FIND(" ", F403) - 1), RIGHT(F403, LEN(F403) - FIND(" ", F403)), "_", G403, "_", RIGHT(F403, LEN(F403) - FIND(" ", F403)), "_", I403, "_", J403)</f>
        <v>MasterData_Holiday_Data_Search_Holidays_Enter</v>
      </c>
      <c r="I403" s="10" t="s">
        <v>962</v>
      </c>
      <c r="J403" s="10" t="s">
        <v>3438</v>
      </c>
    </row>
    <row r="404" customFormat="false" ht="15.75" hidden="false" customHeight="false" outlineLevel="0" collapsed="false">
      <c r="C404" s="10" t="n">
        <v>403</v>
      </c>
      <c r="D404" s="11" t="s">
        <v>965</v>
      </c>
      <c r="E404" s="11" t="s">
        <v>966</v>
      </c>
      <c r="F404" s="8" t="s">
        <v>623</v>
      </c>
      <c r="G404" s="8" t="s">
        <v>961</v>
      </c>
      <c r="H404" s="11" t="str">
        <f aca="false">CONCATENATE(LEFT(F404, FIND(" ", F404) - 1), RIGHT(F404, LEN(F404) - FIND(" ", F404)), "_", G404, "_", RIGHT(F404, LEN(F404) - FIND(" ", F404)), "_", I404, "_", J404)</f>
        <v>MasterData_Holiday_Data_Search_Holidays_Find</v>
      </c>
      <c r="I404" s="10" t="s">
        <v>962</v>
      </c>
      <c r="J404" s="10" t="s">
        <v>3313</v>
      </c>
    </row>
    <row r="405" customFormat="false" ht="15.75" hidden="false" customHeight="false" outlineLevel="0" collapsed="false">
      <c r="C405" s="10" t="n">
        <v>404</v>
      </c>
      <c r="D405" s="11" t="s">
        <v>967</v>
      </c>
      <c r="E405" s="11" t="s">
        <v>968</v>
      </c>
      <c r="F405" s="8" t="s">
        <v>623</v>
      </c>
      <c r="G405" s="8" t="s">
        <v>961</v>
      </c>
      <c r="H405" s="11" t="str">
        <f aca="false">CONCATENATE(LEFT(F405, FIND(" ", F405) - 1), RIGHT(F405, LEN(F405) - FIND(" ", F405)), "_", G405, "_", RIGHT(F405, LEN(F405) - FIND(" ", F405)), "_", I405, "_", J405)</f>
        <v>MasterData_Holiday_Data_Search_Holidays_Select</v>
      </c>
      <c r="I405" s="10" t="s">
        <v>962</v>
      </c>
      <c r="J405" s="10" t="s">
        <v>3488</v>
      </c>
    </row>
    <row r="406" customFormat="false" ht="15.75" hidden="false" customHeight="false" outlineLevel="0" collapsed="false">
      <c r="C406" s="10" t="n">
        <v>405</v>
      </c>
      <c r="D406" s="11" t="s">
        <v>969</v>
      </c>
      <c r="E406" s="11" t="s">
        <v>970</v>
      </c>
      <c r="F406" s="8" t="s">
        <v>623</v>
      </c>
      <c r="G406" s="8" t="s">
        <v>961</v>
      </c>
      <c r="H406" s="11" t="str">
        <f aca="false">CONCATENATE(LEFT(F406, FIND(" ", F406) - 1), RIGHT(F406, LEN(F406) - FIND(" ", F406)), "_", G406, "_", RIGHT(F406, LEN(F406) - FIND(" ", F406)), "_", I406, "_", J406)</f>
        <v>MasterData_Holiday_Data_Search_Holidays_Search</v>
      </c>
      <c r="I406" s="10" t="s">
        <v>962</v>
      </c>
      <c r="J406" s="10" t="s">
        <v>765</v>
      </c>
    </row>
    <row r="407" customFormat="false" ht="15.75" hidden="false" customHeight="false" outlineLevel="0" collapsed="false">
      <c r="C407" s="10" t="n">
        <v>406</v>
      </c>
      <c r="D407" s="11" t="s">
        <v>971</v>
      </c>
      <c r="E407" s="11" t="s">
        <v>972</v>
      </c>
      <c r="F407" s="8" t="s">
        <v>623</v>
      </c>
      <c r="G407" s="8" t="s">
        <v>961</v>
      </c>
      <c r="H407" s="11" t="str">
        <f aca="false">CONCATENATE(LEFT(F407, FIND(" ", F407) - 1), RIGHT(F407, LEN(F407) - FIND(" ", F407)), "_", G407, "_", RIGHT(F407, LEN(F407) - FIND(" ", F407)), "_", I407, "_", J407)</f>
        <v>MasterData_Holiday_Data_Search_Holidays_Initiate</v>
      </c>
      <c r="I407" s="10" t="s">
        <v>962</v>
      </c>
      <c r="J407" s="10" t="s">
        <v>3434</v>
      </c>
    </row>
    <row r="408" customFormat="false" ht="15.75" hidden="false" customHeight="false" outlineLevel="0" collapsed="false">
      <c r="C408" s="10" t="n">
        <v>407</v>
      </c>
      <c r="D408" s="11" t="s">
        <v>973</v>
      </c>
      <c r="E408" s="11" t="s">
        <v>974</v>
      </c>
      <c r="F408" s="8" t="s">
        <v>623</v>
      </c>
      <c r="G408" s="8" t="s">
        <v>961</v>
      </c>
      <c r="H408" s="11" t="str">
        <f aca="false">CONCATENATE(LEFT(F408, FIND(" ", F408) - 1), RIGHT(F408, LEN(F408) - FIND(" ", F408)), "_", G408, "_", RIGHT(F408, LEN(F408) - FIND(" ", F408)), "_", I408, "_", J408)</f>
        <v>MasterData_Holiday_Data_Search_Holidays_Confirm</v>
      </c>
      <c r="I408" s="10" t="s">
        <v>962</v>
      </c>
      <c r="J408" s="10" t="s">
        <v>3489</v>
      </c>
    </row>
    <row r="409" customFormat="false" ht="15.75" hidden="false" customHeight="false" outlineLevel="0" collapsed="false">
      <c r="C409" s="10" t="n">
        <v>408</v>
      </c>
      <c r="D409" s="11" t="s">
        <v>975</v>
      </c>
      <c r="E409" s="11" t="s">
        <v>976</v>
      </c>
      <c r="F409" s="8" t="s">
        <v>623</v>
      </c>
      <c r="G409" s="8" t="s">
        <v>961</v>
      </c>
      <c r="H409" s="11" t="str">
        <f aca="false">CONCATENATE(LEFT(F409, FIND(" ", F409) - 1), RIGHT(F409, LEN(F409) - FIND(" ", F409)), "_", G409, "_", RIGHT(F409, LEN(F409) - FIND(" ", F409)), "_", I409, "_", J409)</f>
        <v>MasterData_Holiday_Data_Search_Holidays_Locating</v>
      </c>
      <c r="I409" s="10" t="s">
        <v>962</v>
      </c>
      <c r="J409" s="10" t="s">
        <v>3490</v>
      </c>
    </row>
    <row r="410" customFormat="false" ht="15.75" hidden="false" customHeight="false" outlineLevel="0" collapsed="false">
      <c r="C410" s="10" t="n">
        <v>409</v>
      </c>
      <c r="D410" s="11" t="s">
        <v>977</v>
      </c>
      <c r="E410" s="11" t="s">
        <v>978</v>
      </c>
      <c r="F410" s="8" t="s">
        <v>623</v>
      </c>
      <c r="G410" s="8" t="s">
        <v>961</v>
      </c>
      <c r="H410" s="11" t="str">
        <f aca="false">CONCATENATE(LEFT(F410, FIND(" ", F410) - 1), RIGHT(F410, LEN(F410) - FIND(" ", F410)), "_", G410, "_", RIGHT(F410, LEN(F410) - FIND(" ", F410)), "_", I410, "_", J410)</f>
        <v>MasterData_Holiday_Data_Search_Holidays_Search</v>
      </c>
      <c r="I410" s="10" t="s">
        <v>962</v>
      </c>
      <c r="J410" s="10" t="s">
        <v>765</v>
      </c>
    </row>
    <row r="411" customFormat="false" ht="15.75" hidden="false" customHeight="false" outlineLevel="0" collapsed="false">
      <c r="C411" s="10" t="n">
        <v>410</v>
      </c>
      <c r="D411" s="11" t="s">
        <v>979</v>
      </c>
      <c r="E411" s="11" t="s">
        <v>980</v>
      </c>
      <c r="F411" s="8" t="s">
        <v>623</v>
      </c>
      <c r="G411" s="8" t="s">
        <v>961</v>
      </c>
      <c r="H411" s="11" t="str">
        <f aca="false">CONCATENATE(LEFT(F411, FIND(" ", F411) - 1), RIGHT(F411, LEN(F411) - FIND(" ", F411)), "_", G411, "_", RIGHT(F411, LEN(F411) - FIND(" ", F411)), "_", I411, "_", J411)</f>
        <v>MasterData_Holiday_Data_Search_Holidays_Find</v>
      </c>
      <c r="I411" s="10" t="s">
        <v>962</v>
      </c>
      <c r="J411" s="10" t="s">
        <v>3313</v>
      </c>
    </row>
    <row r="412" customFormat="false" ht="15.75" hidden="false" customHeight="false" outlineLevel="0" collapsed="false">
      <c r="C412" s="10" t="n">
        <v>411</v>
      </c>
      <c r="D412" s="11" t="s">
        <v>981</v>
      </c>
      <c r="E412" s="11" t="s">
        <v>982</v>
      </c>
      <c r="F412" s="8" t="s">
        <v>623</v>
      </c>
      <c r="G412" s="8" t="s">
        <v>961</v>
      </c>
      <c r="H412" s="11" t="str">
        <f aca="false">CONCATENATE(LEFT(F412, FIND(" ", F412) - 1), RIGHT(F412, LEN(F412) - FIND(" ", F412)), "_", G412, "_", RIGHT(F412, LEN(F412) - FIND(" ", F412)), "_", I412, "_", J412)</f>
        <v>MasterData_Holiday_Data_Holiday_Listings_Included</v>
      </c>
      <c r="I412" s="10" t="s">
        <v>983</v>
      </c>
      <c r="J412" s="10" t="s">
        <v>3350</v>
      </c>
    </row>
    <row r="413" customFormat="false" ht="15.75" hidden="false" customHeight="false" outlineLevel="0" collapsed="false">
      <c r="C413" s="10" t="n">
        <v>412</v>
      </c>
      <c r="D413" s="11" t="s">
        <v>984</v>
      </c>
      <c r="E413" s="11" t="s">
        <v>985</v>
      </c>
      <c r="F413" s="8" t="s">
        <v>623</v>
      </c>
      <c r="G413" s="8" t="s">
        <v>961</v>
      </c>
      <c r="H413" s="11" t="str">
        <f aca="false">CONCATENATE(LEFT(F413, FIND(" ", F413) - 1), RIGHT(F413, LEN(F413) - FIND(" ", F413)), "_", G413, "_", RIGHT(F413, LEN(F413) - FIND(" ", F413)), "_", I413, "_", J413)</f>
        <v>MasterData_Holiday_Data_Holiday_Listings_Modify</v>
      </c>
      <c r="I413" s="10" t="s">
        <v>983</v>
      </c>
      <c r="J413" s="10" t="s">
        <v>3417</v>
      </c>
    </row>
    <row r="414" customFormat="false" ht="15.75" hidden="false" customHeight="false" outlineLevel="0" collapsed="false">
      <c r="C414" s="10" t="n">
        <v>413</v>
      </c>
      <c r="D414" s="11" t="s">
        <v>986</v>
      </c>
      <c r="E414" s="11" t="s">
        <v>987</v>
      </c>
      <c r="F414" s="8" t="s">
        <v>623</v>
      </c>
      <c r="G414" s="8" t="s">
        <v>961</v>
      </c>
      <c r="H414" s="11" t="str">
        <f aca="false">CONCATENATE(LEFT(F414, FIND(" ", F414) - 1), RIGHT(F414, LEN(F414) - FIND(" ", F414)), "_", G414, "_", RIGHT(F414, LEN(F414) - FIND(" ", F414)), "_", I414, "_", J414)</f>
        <v>MasterData_Holiday_Data_Holiday_Listings_Indicate</v>
      </c>
      <c r="I414" s="10" t="s">
        <v>983</v>
      </c>
      <c r="J414" s="10" t="s">
        <v>3479</v>
      </c>
    </row>
    <row r="415" customFormat="false" ht="15.75" hidden="false" customHeight="false" outlineLevel="0" collapsed="false">
      <c r="C415" s="10" t="n">
        <v>414</v>
      </c>
      <c r="D415" s="11" t="s">
        <v>988</v>
      </c>
      <c r="E415" s="11" t="s">
        <v>989</v>
      </c>
      <c r="F415" s="8" t="s">
        <v>623</v>
      </c>
      <c r="G415" s="8" t="s">
        <v>961</v>
      </c>
      <c r="H415" s="11" t="str">
        <f aca="false">CONCATENATE(LEFT(F415, FIND(" ", F415) - 1), RIGHT(F415, LEN(F415) - FIND(" ", F415)), "_", G415, "_", RIGHT(F415, LEN(F415) - FIND(" ", F415)), "_", I415, "_", J415)</f>
        <v>MasterData_Holiday_Data_Holiday_Listings_Viewing</v>
      </c>
      <c r="I415" s="10" t="s">
        <v>983</v>
      </c>
      <c r="J415" s="10" t="s">
        <v>3491</v>
      </c>
    </row>
    <row r="416" customFormat="false" ht="15.75" hidden="false" customHeight="false" outlineLevel="0" collapsed="false">
      <c r="C416" s="10" t="n">
        <v>415</v>
      </c>
      <c r="D416" s="11" t="s">
        <v>990</v>
      </c>
      <c r="E416" s="11" t="s">
        <v>991</v>
      </c>
      <c r="F416" s="8" t="s">
        <v>623</v>
      </c>
      <c r="G416" s="8" t="s">
        <v>961</v>
      </c>
      <c r="H416" s="11" t="str">
        <f aca="false">CONCATENATE(LEFT(F416, FIND(" ", F416) - 1), RIGHT(F416, LEN(F416) - FIND(" ", F416)), "_", G416, "_", RIGHT(F416, LEN(F416) - FIND(" ", F416)), "_", I416, "_", J416)</f>
        <v>MasterData_Holiday_Data_Holiday_Listings_Give</v>
      </c>
      <c r="I416" s="10" t="s">
        <v>983</v>
      </c>
      <c r="J416" s="10" t="s">
        <v>3492</v>
      </c>
    </row>
    <row r="417" customFormat="false" ht="15.75" hidden="false" customHeight="false" outlineLevel="0" collapsed="false">
      <c r="C417" s="10" t="n">
        <v>416</v>
      </c>
      <c r="D417" s="11" t="s">
        <v>992</v>
      </c>
      <c r="E417" s="11" t="s">
        <v>993</v>
      </c>
      <c r="F417" s="8" t="s">
        <v>623</v>
      </c>
      <c r="G417" s="8" t="s">
        <v>961</v>
      </c>
      <c r="H417" s="11" t="str">
        <f aca="false">CONCATENATE(LEFT(F417, FIND(" ", F417) - 1), RIGHT(F417, LEN(F417) - FIND(" ", F417)), "_", G417, "_", RIGHT(F417, LEN(F417) - FIND(" ", F417)), "_", I417, "_", J417)</f>
        <v>MasterData_Holiday_Data_Holiday_Listings_Deleting</v>
      </c>
      <c r="I417" s="10" t="s">
        <v>983</v>
      </c>
      <c r="J417" s="10" t="s">
        <v>3493</v>
      </c>
    </row>
    <row r="418" customFormat="false" ht="15.75" hidden="false" customHeight="false" outlineLevel="0" collapsed="false">
      <c r="C418" s="10" t="n">
        <v>417</v>
      </c>
      <c r="D418" s="11" t="s">
        <v>994</v>
      </c>
      <c r="E418" s="11" t="s">
        <v>995</v>
      </c>
      <c r="F418" s="8" t="s">
        <v>623</v>
      </c>
      <c r="G418" s="8" t="s">
        <v>961</v>
      </c>
      <c r="H418" s="11" t="str">
        <f aca="false">CONCATENATE(LEFT(F418, FIND(" ", F418) - 1), RIGHT(F418, LEN(F418) - FIND(" ", F418)), "_", G418, "_", RIGHT(F418, LEN(F418) - FIND(" ", F418)), "_", I418, "_", J418)</f>
        <v>MasterData_Holiday_Data_Holiday_Listings_Affect</v>
      </c>
      <c r="I418" s="10" t="s">
        <v>983</v>
      </c>
      <c r="J418" s="10" t="s">
        <v>3316</v>
      </c>
    </row>
    <row r="419" customFormat="false" ht="15.75" hidden="false" customHeight="false" outlineLevel="0" collapsed="false">
      <c r="C419" s="10" t="n">
        <v>418</v>
      </c>
      <c r="D419" s="11" t="s">
        <v>996</v>
      </c>
      <c r="E419" s="11" t="s">
        <v>997</v>
      </c>
      <c r="F419" s="8" t="s">
        <v>623</v>
      </c>
      <c r="G419" s="8" t="s">
        <v>961</v>
      </c>
      <c r="H419" s="11" t="str">
        <f aca="false">CONCATENATE(LEFT(F419, FIND(" ", F419) - 1), RIGHT(F419, LEN(F419) - FIND(" ", F419)), "_", G419, "_", RIGHT(F419, LEN(F419) - FIND(" ", F419)), "_", I419, "_", J419)</f>
        <v>MasterData_Holiday_Data_Holiday_Listings_Provided</v>
      </c>
      <c r="I419" s="10" t="s">
        <v>983</v>
      </c>
      <c r="J419" s="10" t="s">
        <v>3494</v>
      </c>
    </row>
    <row r="420" customFormat="false" ht="15.75" hidden="false" customHeight="false" outlineLevel="0" collapsed="false">
      <c r="C420" s="10" t="n">
        <v>419</v>
      </c>
      <c r="D420" s="11" t="s">
        <v>998</v>
      </c>
      <c r="E420" s="11" t="s">
        <v>999</v>
      </c>
      <c r="F420" s="8" t="s">
        <v>623</v>
      </c>
      <c r="G420" s="8" t="s">
        <v>961</v>
      </c>
      <c r="H420" s="11" t="str">
        <f aca="false">CONCATENATE(LEFT(F420, FIND(" ", F420) - 1), RIGHT(F420, LEN(F420) - FIND(" ", F420)), "_", G420, "_", RIGHT(F420, LEN(F420) - FIND(" ", F420)), "_", I420, "_", J420)</f>
        <v>MasterData_Holiday_Data_Holiday_Listings_Update</v>
      </c>
      <c r="I420" s="10" t="s">
        <v>983</v>
      </c>
      <c r="J420" s="10" t="s">
        <v>3305</v>
      </c>
    </row>
    <row r="421" customFormat="false" ht="15.75" hidden="false" customHeight="false" outlineLevel="0" collapsed="false">
      <c r="C421" s="10" t="n">
        <v>420</v>
      </c>
      <c r="D421" s="11" t="s">
        <v>1000</v>
      </c>
      <c r="E421" s="11" t="s">
        <v>1001</v>
      </c>
      <c r="F421" s="8" t="s">
        <v>623</v>
      </c>
      <c r="G421" s="8" t="s">
        <v>961</v>
      </c>
      <c r="H421" s="11" t="str">
        <f aca="false">CONCATENATE(LEFT(F421, FIND(" ", F421) - 1), RIGHT(F421, LEN(F421) - FIND(" ", F421)), "_", G421, "_", RIGHT(F421, LEN(F421) - FIND(" ", F421)), "_", I421, "_", J421)</f>
        <v>MasterData_Holiday_Data_Holiday_Listings_Interact</v>
      </c>
      <c r="I421" s="10" t="s">
        <v>983</v>
      </c>
      <c r="J421" s="10" t="s">
        <v>3495</v>
      </c>
    </row>
    <row r="422" customFormat="false" ht="15.75" hidden="false" customHeight="false" outlineLevel="0" collapsed="false">
      <c r="C422" s="10" t="n">
        <v>421</v>
      </c>
      <c r="D422" s="11" t="s">
        <v>1003</v>
      </c>
      <c r="E422" s="11" t="s">
        <v>1004</v>
      </c>
      <c r="F422" s="8" t="s">
        <v>623</v>
      </c>
      <c r="G422" s="8" t="s">
        <v>961</v>
      </c>
      <c r="H422" s="11" t="str">
        <f aca="false">CONCATENATE(LEFT(F422, FIND(" ", F422) - 1), RIGHT(F422, LEN(F422) - FIND(" ", F422)), "_", G422, "_", RIGHT(F422, LEN(F422) - FIND(" ", F422)), "_", I422, "_", J422)</f>
        <v>MasterData_Holiday_Data_Add_Holiday_Adding</v>
      </c>
      <c r="I422" s="10" t="s">
        <v>1005</v>
      </c>
      <c r="J422" s="10" t="s">
        <v>3426</v>
      </c>
    </row>
    <row r="423" customFormat="false" ht="15.75" hidden="false" customHeight="false" outlineLevel="0" collapsed="false">
      <c r="C423" s="10" t="n">
        <v>422</v>
      </c>
      <c r="D423" s="11" t="s">
        <v>1006</v>
      </c>
      <c r="E423" s="11" t="s">
        <v>1007</v>
      </c>
      <c r="F423" s="8" t="s">
        <v>623</v>
      </c>
      <c r="G423" s="8" t="s">
        <v>961</v>
      </c>
      <c r="H423" s="11" t="str">
        <f aca="false">CONCATENATE(LEFT(F423, FIND(" ", F423) - 1), RIGHT(F423, LEN(F423) - FIND(" ", F423)), "_", G423, "_", RIGHT(F423, LEN(F423) - FIND(" ", F423)), "_", I423, "_", J423)</f>
        <v>MasterData_Holiday_Data_Add_Holiday_Input</v>
      </c>
      <c r="I423" s="10" t="s">
        <v>1005</v>
      </c>
      <c r="J423" s="10" t="s">
        <v>3425</v>
      </c>
    </row>
    <row r="424" customFormat="false" ht="15.75" hidden="false" customHeight="false" outlineLevel="0" collapsed="false">
      <c r="C424" s="10" t="n">
        <v>423</v>
      </c>
      <c r="D424" s="11" t="s">
        <v>1008</v>
      </c>
      <c r="E424" s="11" t="s">
        <v>1009</v>
      </c>
      <c r="F424" s="8" t="s">
        <v>623</v>
      </c>
      <c r="G424" s="8" t="s">
        <v>961</v>
      </c>
      <c r="H424" s="11" t="str">
        <f aca="false">CONCATENATE(LEFT(F424, FIND(" ", F424) - 1), RIGHT(F424, LEN(F424) - FIND(" ", F424)), "_", G424, "_", RIGHT(F424, LEN(F424) - FIND(" ", F424)), "_", I424, "_", J424)</f>
        <v>MasterData_Holiday_Data_Add_Holiday_Selecting</v>
      </c>
      <c r="I424" s="10" t="s">
        <v>1005</v>
      </c>
      <c r="J424" s="10" t="s">
        <v>3360</v>
      </c>
    </row>
    <row r="425" customFormat="false" ht="15.75" hidden="false" customHeight="false" outlineLevel="0" collapsed="false">
      <c r="C425" s="10" t="n">
        <v>424</v>
      </c>
      <c r="D425" s="11" t="s">
        <v>1010</v>
      </c>
      <c r="E425" s="11" t="s">
        <v>1011</v>
      </c>
      <c r="F425" s="8" t="s">
        <v>623</v>
      </c>
      <c r="G425" s="8" t="s">
        <v>961</v>
      </c>
      <c r="H425" s="11" t="str">
        <f aca="false">CONCATENATE(LEFT(F425, FIND(" ", F425) - 1), RIGHT(F425, LEN(F425) - FIND(" ", F425)), "_", G425, "_", RIGHT(F425, LEN(F425) - FIND(" ", F425)), "_", I425, "_", J425)</f>
        <v>MasterData_Holiday_Data_Add_Holiday_Included</v>
      </c>
      <c r="I425" s="10" t="s">
        <v>1005</v>
      </c>
      <c r="J425" s="10" t="s">
        <v>3350</v>
      </c>
    </row>
    <row r="426" customFormat="false" ht="15.75" hidden="false" customHeight="false" outlineLevel="0" collapsed="false">
      <c r="C426" s="10" t="n">
        <v>425</v>
      </c>
      <c r="D426" s="11" t="s">
        <v>1012</v>
      </c>
      <c r="E426" s="11" t="s">
        <v>1013</v>
      </c>
      <c r="F426" s="8" t="s">
        <v>623</v>
      </c>
      <c r="G426" s="8" t="s">
        <v>961</v>
      </c>
      <c r="H426" s="11" t="str">
        <f aca="false">CONCATENATE(LEFT(F426, FIND(" ", F426) - 1), RIGHT(F426, LEN(F426) - FIND(" ", F426)), "_", G426, "_", RIGHT(F426, LEN(F426) - FIND(" ", F426)), "_", I426, "_", J426)</f>
        <v>MasterData_Holiday_Data_Add_Holiday_Limit</v>
      </c>
      <c r="I426" s="10" t="s">
        <v>1005</v>
      </c>
      <c r="J426" s="10" t="s">
        <v>3335</v>
      </c>
    </row>
    <row r="427" customFormat="false" ht="15.75" hidden="false" customHeight="false" outlineLevel="0" collapsed="false">
      <c r="C427" s="10" t="n">
        <v>426</v>
      </c>
      <c r="D427" s="11" t="s">
        <v>1014</v>
      </c>
      <c r="E427" s="11" t="s">
        <v>1015</v>
      </c>
      <c r="F427" s="8" t="s">
        <v>623</v>
      </c>
      <c r="G427" s="8" t="s">
        <v>961</v>
      </c>
      <c r="H427" s="11" t="str">
        <f aca="false">CONCATENATE(LEFT(F427, FIND(" ", F427) - 1), RIGHT(F427, LEN(F427) - FIND(" ", F427)), "_", G427, "_", RIGHT(F427, LEN(F427) - FIND(" ", F427)), "_", I427, "_", J427)</f>
        <v>MasterData_Holiday_Data_Add_Holiday_Filling</v>
      </c>
      <c r="I427" s="10" t="s">
        <v>1005</v>
      </c>
      <c r="J427" s="10" t="s">
        <v>3429</v>
      </c>
    </row>
    <row r="428" customFormat="false" ht="15.75" hidden="false" customHeight="false" outlineLevel="0" collapsed="false">
      <c r="C428" s="10" t="n">
        <v>427</v>
      </c>
      <c r="D428" s="11" t="s">
        <v>1016</v>
      </c>
      <c r="E428" s="11" t="s">
        <v>1017</v>
      </c>
      <c r="F428" s="8" t="s">
        <v>623</v>
      </c>
      <c r="G428" s="8" t="s">
        <v>961</v>
      </c>
      <c r="H428" s="11" t="str">
        <f aca="false">CONCATENATE(LEFT(F428, FIND(" ", F428) - 1), RIGHT(F428, LEN(F428) - FIND(" ", F428)), "_", G428, "_", RIGHT(F428, LEN(F428) - FIND(" ", F428)), "_", I428, "_", J428)</f>
        <v>MasterData_Holiday_Data_Add_Holiday_Enter</v>
      </c>
      <c r="I428" s="10" t="s">
        <v>1005</v>
      </c>
      <c r="J428" s="10" t="s">
        <v>3438</v>
      </c>
    </row>
    <row r="429" customFormat="false" ht="15.75" hidden="false" customHeight="false" outlineLevel="0" collapsed="false">
      <c r="C429" s="10" t="n">
        <v>428</v>
      </c>
      <c r="D429" s="11" t="s">
        <v>1018</v>
      </c>
      <c r="E429" s="11" t="s">
        <v>1019</v>
      </c>
      <c r="F429" s="8" t="s">
        <v>623</v>
      </c>
      <c r="G429" s="8" t="s">
        <v>961</v>
      </c>
      <c r="H429" s="11" t="str">
        <f aca="false">CONCATENATE(LEFT(F429, FIND(" ", F429) - 1), RIGHT(F429, LEN(F429) - FIND(" ", F429)), "_", G429, "_", RIGHT(F429, LEN(F429) - FIND(" ", F429)), "_", I429, "_", J429)</f>
        <v>MasterData_Holiday_Data_Add_Holiday_Select</v>
      </c>
      <c r="I429" s="10" t="s">
        <v>1005</v>
      </c>
      <c r="J429" s="10" t="s">
        <v>3488</v>
      </c>
    </row>
    <row r="430" customFormat="false" ht="15.75" hidden="false" customHeight="false" outlineLevel="0" collapsed="false">
      <c r="C430" s="10" t="n">
        <v>429</v>
      </c>
      <c r="D430" s="11" t="s">
        <v>1020</v>
      </c>
      <c r="E430" s="11" t="s">
        <v>1021</v>
      </c>
      <c r="F430" s="8" t="s">
        <v>623</v>
      </c>
      <c r="G430" s="8" t="s">
        <v>961</v>
      </c>
      <c r="H430" s="11" t="str">
        <f aca="false">CONCATENATE(LEFT(F430, FIND(" ", F430) - 1), RIGHT(F430, LEN(F430) - FIND(" ", F430)), "_", G430, "_", RIGHT(F430, LEN(F430) - FIND(" ", F430)), "_", I430, "_", J430)</f>
        <v>MasterData_Holiday_Data_Add_Holiday_Forget</v>
      </c>
      <c r="I430" s="10" t="s">
        <v>1005</v>
      </c>
      <c r="J430" s="10" t="s">
        <v>3329</v>
      </c>
    </row>
    <row r="431" customFormat="false" ht="15.75" hidden="false" customHeight="false" outlineLevel="0" collapsed="false">
      <c r="C431" s="10" t="n">
        <v>430</v>
      </c>
      <c r="D431" s="11" t="s">
        <v>1022</v>
      </c>
      <c r="E431" s="11" t="s">
        <v>1023</v>
      </c>
      <c r="F431" s="8" t="s">
        <v>623</v>
      </c>
      <c r="G431" s="8" t="s">
        <v>961</v>
      </c>
      <c r="H431" s="11" t="str">
        <f aca="false">CONCATENATE(LEFT(F431, FIND(" ", F431) - 1), RIGHT(F431, LEN(F431) - FIND(" ", F431)), "_", G431, "_", RIGHT(F431, LEN(F431) - FIND(" ", F431)), "_", I431, "_", J431)</f>
        <v>MasterData_Holiday_Data_Add_Holiday_Edit</v>
      </c>
      <c r="I431" s="10" t="s">
        <v>1005</v>
      </c>
      <c r="J431" s="10" t="s">
        <v>3338</v>
      </c>
    </row>
    <row r="432" customFormat="false" ht="15.75" hidden="false" customHeight="false" outlineLevel="0" collapsed="false">
      <c r="C432" s="10" t="n">
        <v>431</v>
      </c>
      <c r="D432" s="11" t="s">
        <v>1024</v>
      </c>
      <c r="E432" s="11" t="s">
        <v>1025</v>
      </c>
      <c r="F432" s="8" t="s">
        <v>623</v>
      </c>
      <c r="G432" s="8" t="s">
        <v>1026</v>
      </c>
      <c r="H432" s="11" t="str">
        <f aca="false">CONCATENATE(LEFT(F432, FIND(" ", F432) - 1), RIGHT(F432, LEN(F432) - FIND(" ", F432)), "_", G432, "_", RIGHT(F432, LEN(F432) - FIND(" ", F432)), "_", I432, "_", J432)</f>
        <v>MasterData_Vacation_Data_Search_Vacations_Initiate</v>
      </c>
      <c r="I432" s="10" t="s">
        <v>1027</v>
      </c>
      <c r="J432" s="10" t="s">
        <v>3434</v>
      </c>
    </row>
    <row r="433" customFormat="false" ht="15.75" hidden="false" customHeight="false" outlineLevel="0" collapsed="false">
      <c r="C433" s="10" t="n">
        <v>432</v>
      </c>
      <c r="D433" s="11" t="s">
        <v>1028</v>
      </c>
      <c r="E433" s="11" t="s">
        <v>1029</v>
      </c>
      <c r="F433" s="8" t="s">
        <v>623</v>
      </c>
      <c r="G433" s="8" t="s">
        <v>1026</v>
      </c>
      <c r="H433" s="11" t="str">
        <f aca="false">CONCATENATE(LEFT(F433, FIND(" ", F433) - 1), RIGHT(F433, LEN(F433) - FIND(" ", F433)), "_", G433, "_", RIGHT(F433, LEN(F433) - FIND(" ", F433)), "_", I433, "_", J433)</f>
        <v>MasterData_Vacation_Data_Search_Vacations_Input</v>
      </c>
      <c r="I433" s="10" t="s">
        <v>1027</v>
      </c>
      <c r="J433" s="10" t="s">
        <v>3425</v>
      </c>
    </row>
    <row r="434" customFormat="false" ht="15.75" hidden="false" customHeight="false" outlineLevel="0" collapsed="false">
      <c r="C434" s="10" t="n">
        <v>433</v>
      </c>
      <c r="D434" s="11" t="s">
        <v>1030</v>
      </c>
      <c r="E434" s="11" t="s">
        <v>1031</v>
      </c>
      <c r="F434" s="8" t="s">
        <v>623</v>
      </c>
      <c r="G434" s="8" t="s">
        <v>1026</v>
      </c>
      <c r="H434" s="11" t="str">
        <f aca="false">CONCATENATE(LEFT(F434, FIND(" ", F434) - 1), RIGHT(F434, LEN(F434) - FIND(" ", F434)), "_", G434, "_", RIGHT(F434, LEN(F434) - FIND(" ", F434)), "_", I434, "_", J434)</f>
        <v>MasterData_Vacation_Data_Search_Vacations_Search</v>
      </c>
      <c r="I434" s="10" t="s">
        <v>1027</v>
      </c>
      <c r="J434" s="10" t="s">
        <v>765</v>
      </c>
    </row>
    <row r="435" customFormat="false" ht="15.75" hidden="false" customHeight="false" outlineLevel="0" collapsed="false">
      <c r="C435" s="10" t="n">
        <v>434</v>
      </c>
      <c r="D435" s="11" t="s">
        <v>1032</v>
      </c>
      <c r="E435" s="11" t="s">
        <v>1033</v>
      </c>
      <c r="F435" s="8" t="s">
        <v>623</v>
      </c>
      <c r="G435" s="8" t="s">
        <v>1026</v>
      </c>
      <c r="H435" s="11" t="str">
        <f aca="false">CONCATENATE(LEFT(F435, FIND(" ", F435) - 1), RIGHT(F435, LEN(F435) - FIND(" ", F435)), "_", G435, "_", RIGHT(F435, LEN(F435) - FIND(" ", F435)), "_", I435, "_", J435)</f>
        <v>MasterData_Vacation_Data_Search_Vacations_Selecting</v>
      </c>
      <c r="I435" s="10" t="s">
        <v>1027</v>
      </c>
      <c r="J435" s="10" t="s">
        <v>3360</v>
      </c>
    </row>
    <row r="436" customFormat="false" ht="15.75" hidden="false" customHeight="false" outlineLevel="0" collapsed="false">
      <c r="C436" s="10" t="n">
        <v>435</v>
      </c>
      <c r="D436" s="11" t="s">
        <v>1034</v>
      </c>
      <c r="E436" s="11" t="s">
        <v>1035</v>
      </c>
      <c r="F436" s="8" t="s">
        <v>623</v>
      </c>
      <c r="G436" s="8" t="s">
        <v>1026</v>
      </c>
      <c r="H436" s="11" t="str">
        <f aca="false">CONCATENATE(LEFT(F436, FIND(" ", F436) - 1), RIGHT(F436, LEN(F436) - FIND(" ", F436)), "_", G436, "_", RIGHT(F436, LEN(F436) - FIND(" ", F436)), "_", I436, "_", J436)</f>
        <v>MasterData_Vacation_Data_Search_Vacations_Select</v>
      </c>
      <c r="I436" s="10" t="s">
        <v>1027</v>
      </c>
      <c r="J436" s="10" t="s">
        <v>3488</v>
      </c>
    </row>
    <row r="437" customFormat="false" ht="15.75" hidden="false" customHeight="false" outlineLevel="0" collapsed="false">
      <c r="C437" s="10" t="n">
        <v>436</v>
      </c>
      <c r="D437" s="11" t="s">
        <v>1036</v>
      </c>
      <c r="E437" s="11" t="s">
        <v>1037</v>
      </c>
      <c r="F437" s="8" t="s">
        <v>623</v>
      </c>
      <c r="G437" s="8" t="s">
        <v>1026</v>
      </c>
      <c r="H437" s="11" t="str">
        <f aca="false">CONCATENATE(LEFT(F437, FIND(" ", F437) - 1), RIGHT(F437, LEN(F437) - FIND(" ", F437)), "_", G437, "_", RIGHT(F437, LEN(F437) - FIND(" ", F437)), "_", I437, "_", J437)</f>
        <v>MasterData_Vacation_Data_Search_Vacations_Search</v>
      </c>
      <c r="I437" s="10" t="s">
        <v>1027</v>
      </c>
      <c r="J437" s="10" t="s">
        <v>765</v>
      </c>
    </row>
    <row r="438" customFormat="false" ht="15.75" hidden="false" customHeight="false" outlineLevel="0" collapsed="false">
      <c r="C438" s="10" t="n">
        <v>437</v>
      </c>
      <c r="D438" s="11" t="s">
        <v>1038</v>
      </c>
      <c r="E438" s="11" t="s">
        <v>1039</v>
      </c>
      <c r="F438" s="8" t="s">
        <v>623</v>
      </c>
      <c r="G438" s="8" t="s">
        <v>1026</v>
      </c>
      <c r="H438" s="11" t="str">
        <f aca="false">CONCATENATE(LEFT(F438, FIND(" ", F438) - 1), RIGHT(F438, LEN(F438) - FIND(" ", F438)), "_", G438, "_", RIGHT(F438, LEN(F438) - FIND(" ", F438)), "_", I438, "_", J438)</f>
        <v>MasterData_Vacation_Data_Search_Vacations_Refine</v>
      </c>
      <c r="I438" s="10" t="s">
        <v>1027</v>
      </c>
      <c r="J438" s="10" t="s">
        <v>3462</v>
      </c>
    </row>
    <row r="439" customFormat="false" ht="15.75" hidden="false" customHeight="false" outlineLevel="0" collapsed="false">
      <c r="C439" s="10" t="n">
        <v>438</v>
      </c>
      <c r="D439" s="11" t="s">
        <v>1040</v>
      </c>
      <c r="E439" s="11" t="s">
        <v>1041</v>
      </c>
      <c r="F439" s="8" t="s">
        <v>623</v>
      </c>
      <c r="G439" s="8" t="s">
        <v>1026</v>
      </c>
      <c r="H439" s="11" t="str">
        <f aca="false">CONCATENATE(LEFT(F439, FIND(" ", F439) - 1), RIGHT(F439, LEN(F439) - FIND(" ", F439)), "_", G439, "_", RIGHT(F439, LEN(F439) - FIND(" ", F439)), "_", I439, "_", J439)</f>
        <v>MasterData_Vacation_Data_Search_Vacations_Find</v>
      </c>
      <c r="I439" s="10" t="s">
        <v>1027</v>
      </c>
      <c r="J439" s="10" t="s">
        <v>3313</v>
      </c>
    </row>
    <row r="440" customFormat="false" ht="15.75" hidden="false" customHeight="false" outlineLevel="0" collapsed="false">
      <c r="C440" s="10" t="n">
        <v>439</v>
      </c>
      <c r="D440" s="11" t="s">
        <v>1042</v>
      </c>
      <c r="E440" s="11" t="s">
        <v>1043</v>
      </c>
      <c r="F440" s="8" t="s">
        <v>623</v>
      </c>
      <c r="G440" s="8" t="s">
        <v>1026</v>
      </c>
      <c r="H440" s="11" t="str">
        <f aca="false">CONCATENATE(LEFT(F440, FIND(" ", F440) - 1), RIGHT(F440, LEN(F440) - FIND(" ", F440)), "_", G440, "_", RIGHT(F440, LEN(F440) - FIND(" ", F440)), "_", I440, "_", J440)</f>
        <v>MasterData_Vacation_Data_Search_Vacations_See</v>
      </c>
      <c r="I440" s="10" t="s">
        <v>1027</v>
      </c>
      <c r="J440" s="10" t="s">
        <v>3239</v>
      </c>
    </row>
    <row r="441" customFormat="false" ht="15.75" hidden="false" customHeight="false" outlineLevel="0" collapsed="false">
      <c r="C441" s="10" t="n">
        <v>440</v>
      </c>
      <c r="D441" s="11" t="s">
        <v>1044</v>
      </c>
      <c r="E441" s="11" t="s">
        <v>1045</v>
      </c>
      <c r="F441" s="8" t="s">
        <v>623</v>
      </c>
      <c r="G441" s="8" t="s">
        <v>1026</v>
      </c>
      <c r="H441" s="11" t="str">
        <f aca="false">CONCATENATE(LEFT(F441, FIND(" ", F441) - 1), RIGHT(F441, LEN(F441) - FIND(" ", F441)), "_", G441, "_", RIGHT(F441, LEN(F441) - FIND(" ", F441)), "_", I441, "_", J441)</f>
        <v>MasterData_Vacation_Data_Search_Vacations_Included</v>
      </c>
      <c r="I441" s="10" t="s">
        <v>1027</v>
      </c>
      <c r="J441" s="10" t="s">
        <v>3350</v>
      </c>
    </row>
    <row r="442" customFormat="false" ht="15.75" hidden="false" customHeight="false" outlineLevel="0" collapsed="false">
      <c r="C442" s="10" t="n">
        <v>441</v>
      </c>
      <c r="D442" s="11" t="s">
        <v>1046</v>
      </c>
      <c r="E442" s="11" t="s">
        <v>1047</v>
      </c>
      <c r="F442" s="8" t="s">
        <v>623</v>
      </c>
      <c r="G442" s="8" t="s">
        <v>1026</v>
      </c>
      <c r="H442" s="11" t="str">
        <f aca="false">CONCATENATE(LEFT(F442, FIND(" ", F442) - 1), RIGHT(F442, LEN(F442) - FIND(" ", F442)), "_", G442, "_", RIGHT(F442, LEN(F442) - FIND(" ", F442)), "_", I442, "_", J442)</f>
        <v>MasterData_Vacation_Data_Vacation_Listings_Included</v>
      </c>
      <c r="I442" s="10" t="s">
        <v>1048</v>
      </c>
      <c r="J442" s="10" t="s">
        <v>3350</v>
      </c>
    </row>
    <row r="443" customFormat="false" ht="15.75" hidden="false" customHeight="false" outlineLevel="0" collapsed="false">
      <c r="C443" s="10" t="n">
        <v>442</v>
      </c>
      <c r="D443" s="11" t="s">
        <v>1049</v>
      </c>
      <c r="E443" s="11" t="s">
        <v>1050</v>
      </c>
      <c r="F443" s="8" t="s">
        <v>623</v>
      </c>
      <c r="G443" s="8" t="s">
        <v>1026</v>
      </c>
      <c r="H443" s="11" t="str">
        <f aca="false">CONCATENATE(LEFT(F443, FIND(" ", F443) - 1), RIGHT(F443, LEN(F443) - FIND(" ", F443)), "_", G443, "_", RIGHT(F443, LEN(F443) - FIND(" ", F443)), "_", I443, "_", J443)</f>
        <v>MasterData_Vacation_Data_Vacation_Listings_Interpret</v>
      </c>
      <c r="I443" s="10" t="s">
        <v>1048</v>
      </c>
      <c r="J443" s="10" t="s">
        <v>3496</v>
      </c>
    </row>
    <row r="444" customFormat="false" ht="15.75" hidden="false" customHeight="false" outlineLevel="0" collapsed="false">
      <c r="C444" s="10" t="n">
        <v>443</v>
      </c>
      <c r="D444" s="11" t="s">
        <v>1051</v>
      </c>
      <c r="E444" s="11" t="s">
        <v>1052</v>
      </c>
      <c r="F444" s="8" t="s">
        <v>623</v>
      </c>
      <c r="G444" s="8" t="s">
        <v>1026</v>
      </c>
      <c r="H444" s="11" t="str">
        <f aca="false">CONCATENATE(LEFT(F444, FIND(" ", F444) - 1), RIGHT(F444, LEN(F444) - FIND(" ", F444)), "_", G444, "_", RIGHT(F444, LEN(F444) - FIND(" ", F444)), "_", I444, "_", J444)</f>
        <v>MasterData_Vacation_Data_Vacation_Listings_Perform</v>
      </c>
      <c r="I444" s="10" t="s">
        <v>1048</v>
      </c>
      <c r="J444" s="10" t="s">
        <v>3497</v>
      </c>
    </row>
    <row r="445" customFormat="false" ht="15.75" hidden="false" customHeight="false" outlineLevel="0" collapsed="false">
      <c r="C445" s="10" t="n">
        <v>444</v>
      </c>
      <c r="D445" s="11" t="s">
        <v>1054</v>
      </c>
      <c r="E445" s="11" t="s">
        <v>1055</v>
      </c>
      <c r="F445" s="8" t="s">
        <v>623</v>
      </c>
      <c r="G445" s="8" t="s">
        <v>1026</v>
      </c>
      <c r="H445" s="11" t="str">
        <f aca="false">CONCATENATE(LEFT(F445, FIND(" ", F445) - 1), RIGHT(F445, LEN(F445) - FIND(" ", F445)), "_", G445, "_", RIGHT(F445, LEN(F445) - FIND(" ", F445)), "_", I445, "_", J445)</f>
        <v>MasterData_Vacation_Data_Vacation_Listings_Affect</v>
      </c>
      <c r="I445" s="10" t="s">
        <v>1048</v>
      </c>
      <c r="J445" s="10" t="s">
        <v>3316</v>
      </c>
    </row>
    <row r="446" customFormat="false" ht="15.75" hidden="false" customHeight="false" outlineLevel="0" collapsed="false">
      <c r="C446" s="10" t="n">
        <v>445</v>
      </c>
      <c r="D446" s="11" t="s">
        <v>1056</v>
      </c>
      <c r="E446" s="11" t="s">
        <v>1057</v>
      </c>
      <c r="F446" s="8" t="s">
        <v>623</v>
      </c>
      <c r="G446" s="8" t="s">
        <v>1026</v>
      </c>
      <c r="H446" s="11" t="str">
        <f aca="false">CONCATENATE(LEFT(F446, FIND(" ", F446) - 1), RIGHT(F446, LEN(F446) - FIND(" ", F446)), "_", G446, "_", RIGHT(F446, LEN(F446) - FIND(" ", F446)), "_", I446, "_", J446)</f>
        <v>MasterData_Vacation_Data_Vacation_Listings_Description</v>
      </c>
      <c r="I446" s="10" t="s">
        <v>1048</v>
      </c>
      <c r="J446" s="10" t="s">
        <v>3288</v>
      </c>
    </row>
    <row r="447" customFormat="false" ht="15.75" hidden="false" customHeight="false" outlineLevel="0" collapsed="false">
      <c r="C447" s="10" t="n">
        <v>446</v>
      </c>
      <c r="D447" s="11" t="s">
        <v>1058</v>
      </c>
      <c r="E447" s="11" t="s">
        <v>1059</v>
      </c>
      <c r="F447" s="8" t="s">
        <v>623</v>
      </c>
      <c r="G447" s="8" t="s">
        <v>1026</v>
      </c>
      <c r="H447" s="11" t="str">
        <f aca="false">CONCATENATE(LEFT(F447, FIND(" ", F447) - 1), RIGHT(F447, LEN(F447) - FIND(" ", F447)), "_", G447, "_", RIGHT(F447, LEN(F447) - FIND(" ", F447)), "_", I447, "_", J447)</f>
        <v>MasterData_Vacation_Data_Vacation_Listings_Change</v>
      </c>
      <c r="I447" s="10" t="s">
        <v>1048</v>
      </c>
      <c r="J447" s="10" t="s">
        <v>3311</v>
      </c>
    </row>
    <row r="448" customFormat="false" ht="15.75" hidden="false" customHeight="false" outlineLevel="0" collapsed="false">
      <c r="C448" s="10" t="n">
        <v>447</v>
      </c>
      <c r="D448" s="11" t="s">
        <v>1060</v>
      </c>
      <c r="E448" s="11" t="s">
        <v>1061</v>
      </c>
      <c r="F448" s="8" t="s">
        <v>623</v>
      </c>
      <c r="G448" s="8" t="s">
        <v>1026</v>
      </c>
      <c r="H448" s="11" t="str">
        <f aca="false">CONCATENATE(LEFT(F448, FIND(" ", F448) - 1), RIGHT(F448, LEN(F448) - FIND(" ", F448)), "_", G448, "_", RIGHT(F448, LEN(F448) - FIND(" ", F448)), "_", I448, "_", J448)</f>
        <v>MasterData_Vacation_Data_Vacation_Listings_Filter</v>
      </c>
      <c r="I448" s="10" t="s">
        <v>1048</v>
      </c>
      <c r="J448" s="10" t="s">
        <v>3336</v>
      </c>
    </row>
    <row r="449" customFormat="false" ht="15.75" hidden="false" customHeight="false" outlineLevel="0" collapsed="false">
      <c r="C449" s="10" t="n">
        <v>448</v>
      </c>
      <c r="D449" s="11" t="s">
        <v>1062</v>
      </c>
      <c r="E449" s="11" t="s">
        <v>1063</v>
      </c>
      <c r="F449" s="8" t="s">
        <v>623</v>
      </c>
      <c r="G449" s="8" t="s">
        <v>1026</v>
      </c>
      <c r="H449" s="11" t="str">
        <f aca="false">CONCATENATE(LEFT(F449, FIND(" ", F449) - 1), RIGHT(F449, LEN(F449) - FIND(" ", F449)), "_", G449, "_", RIGHT(F449, LEN(F449) - FIND(" ", F449)), "_", I449, "_", J449)</f>
        <v>MasterData_Vacation_Data_Vacation_Listings_Deleting</v>
      </c>
      <c r="I449" s="10" t="s">
        <v>1048</v>
      </c>
      <c r="J449" s="10" t="s">
        <v>3493</v>
      </c>
    </row>
    <row r="450" customFormat="false" ht="15.75" hidden="false" customHeight="false" outlineLevel="0" collapsed="false">
      <c r="C450" s="10" t="n">
        <v>449</v>
      </c>
      <c r="D450" s="11" t="s">
        <v>1064</v>
      </c>
      <c r="E450" s="11" t="s">
        <v>1065</v>
      </c>
      <c r="F450" s="8" t="s">
        <v>623</v>
      </c>
      <c r="G450" s="8" t="s">
        <v>1026</v>
      </c>
      <c r="H450" s="11" t="str">
        <f aca="false">CONCATENATE(LEFT(F450, FIND(" ", F450) - 1), RIGHT(F450, LEN(F450) - FIND(" ", F450)), "_", G450, "_", RIGHT(F450, LEN(F450) - FIND(" ", F450)), "_", I450, "_", J450)</f>
        <v>MasterData_Vacation_Data_Vacation_Listings_Provide</v>
      </c>
      <c r="I450" s="10" t="s">
        <v>1048</v>
      </c>
      <c r="J450" s="10" t="s">
        <v>3310</v>
      </c>
    </row>
    <row r="451" customFormat="false" ht="15.75" hidden="false" customHeight="false" outlineLevel="0" collapsed="false">
      <c r="C451" s="10" t="n">
        <v>450</v>
      </c>
      <c r="D451" s="11" t="s">
        <v>1066</v>
      </c>
      <c r="E451" s="11" t="s">
        <v>1067</v>
      </c>
      <c r="F451" s="8" t="s">
        <v>623</v>
      </c>
      <c r="G451" s="8" t="s">
        <v>1026</v>
      </c>
      <c r="H451" s="11" t="str">
        <f aca="false">CONCATENATE(LEFT(F451, FIND(" ", F451) - 1), RIGHT(F451, LEN(F451) - FIND(" ", F451)), "_", G451, "_", RIGHT(F451, LEN(F451) - FIND(" ", F451)), "_", I451, "_", J451)</f>
        <v>MasterData_Vacation_Data_Vacation_Listings_Impact</v>
      </c>
      <c r="I451" s="10" t="s">
        <v>1048</v>
      </c>
      <c r="J451" s="10" t="s">
        <v>3320</v>
      </c>
    </row>
    <row r="452" customFormat="false" ht="15.75" hidden="false" customHeight="false" outlineLevel="0" collapsed="false">
      <c r="C452" s="10" t="n">
        <v>451</v>
      </c>
      <c r="D452" s="11" t="s">
        <v>1068</v>
      </c>
      <c r="E452" s="11" t="s">
        <v>1069</v>
      </c>
      <c r="F452" s="8" t="s">
        <v>623</v>
      </c>
      <c r="G452" s="8" t="s">
        <v>1026</v>
      </c>
      <c r="H452" s="11" t="str">
        <f aca="false">CONCATENATE(LEFT(F452, FIND(" ", F452) - 1), RIGHT(F452, LEN(F452) - FIND(" ", F452)), "_", G452, "_", RIGHT(F452, LEN(F452) - FIND(" ", F452)), "_", I452, "_", J452)</f>
        <v>MasterData_Vacation_Data_Add_Vacation_Filling</v>
      </c>
      <c r="I452" s="10" t="s">
        <v>1070</v>
      </c>
      <c r="J452" s="10" t="s">
        <v>3429</v>
      </c>
    </row>
    <row r="453" customFormat="false" ht="15.75" hidden="false" customHeight="false" outlineLevel="0" collapsed="false">
      <c r="C453" s="10" t="n">
        <v>452</v>
      </c>
      <c r="D453" s="11" t="s">
        <v>1071</v>
      </c>
      <c r="E453" s="11" t="s">
        <v>1072</v>
      </c>
      <c r="F453" s="8" t="s">
        <v>623</v>
      </c>
      <c r="G453" s="8" t="s">
        <v>1026</v>
      </c>
      <c r="H453" s="11" t="str">
        <f aca="false">CONCATENATE(LEFT(F453, FIND(" ", F453) - 1), RIGHT(F453, LEN(F453) - FIND(" ", F453)), "_", G453, "_", RIGHT(F453, LEN(F453) - FIND(" ", F453)), "_", I453, "_", J453)</f>
        <v>MasterData_Vacation_Data_Add_Vacation_Select</v>
      </c>
      <c r="I453" s="10" t="s">
        <v>1070</v>
      </c>
      <c r="J453" s="10" t="s">
        <v>3488</v>
      </c>
    </row>
    <row r="454" customFormat="false" ht="15.75" hidden="false" customHeight="false" outlineLevel="0" collapsed="false">
      <c r="C454" s="10" t="n">
        <v>453</v>
      </c>
      <c r="D454" s="11" t="s">
        <v>1073</v>
      </c>
      <c r="E454" s="11" t="s">
        <v>1074</v>
      </c>
      <c r="F454" s="8" t="s">
        <v>623</v>
      </c>
      <c r="G454" s="8" t="s">
        <v>1026</v>
      </c>
      <c r="H454" s="11" t="str">
        <f aca="false">CONCATENATE(LEFT(F454, FIND(" ", F454) - 1), RIGHT(F454, LEN(F454) - FIND(" ", F454)), "_", G454, "_", RIGHT(F454, LEN(F454) - FIND(" ", F454)), "_", I454, "_", J454)</f>
        <v>MasterData_Vacation_Data_Add_Vacation_Click</v>
      </c>
      <c r="I454" s="10" t="s">
        <v>1070</v>
      </c>
      <c r="J454" s="10" t="s">
        <v>3498</v>
      </c>
    </row>
    <row r="455" customFormat="false" ht="15.75" hidden="false" customHeight="false" outlineLevel="0" collapsed="false">
      <c r="C455" s="10" t="n">
        <v>454</v>
      </c>
      <c r="D455" s="11" t="s">
        <v>1075</v>
      </c>
      <c r="E455" s="11" t="s">
        <v>1076</v>
      </c>
      <c r="F455" s="8" t="s">
        <v>623</v>
      </c>
      <c r="G455" s="8" t="s">
        <v>1026</v>
      </c>
      <c r="H455" s="11" t="str">
        <f aca="false">CONCATENATE(LEFT(F455, FIND(" ", F455) - 1), RIGHT(F455, LEN(F455) - FIND(" ", F455)), "_", G455, "_", RIGHT(F455, LEN(F455) - FIND(" ", F455)), "_", I455, "_", J455)</f>
        <v>MasterData_Vacation_Data_Add_Vacation_Entered</v>
      </c>
      <c r="I455" s="10" t="s">
        <v>1070</v>
      </c>
      <c r="J455" s="10" t="s">
        <v>3499</v>
      </c>
    </row>
    <row r="456" customFormat="false" ht="15.75" hidden="false" customHeight="false" outlineLevel="0" collapsed="false">
      <c r="C456" s="10" t="n">
        <v>455</v>
      </c>
      <c r="D456" s="11" t="s">
        <v>1077</v>
      </c>
      <c r="E456" s="11" t="s">
        <v>1078</v>
      </c>
      <c r="F456" s="8" t="s">
        <v>623</v>
      </c>
      <c r="G456" s="8" t="s">
        <v>1026</v>
      </c>
      <c r="H456" s="11" t="str">
        <f aca="false">CONCATENATE(LEFT(F456, FIND(" ", F456) - 1), RIGHT(F456, LEN(F456) - FIND(" ", F456)), "_", G456, "_", RIGHT(F456, LEN(F456) - FIND(" ", F456)), "_", I456, "_", J456)</f>
        <v>MasterData_Vacation_Data_Add_Vacation_Provide</v>
      </c>
      <c r="I456" s="10" t="s">
        <v>1070</v>
      </c>
      <c r="J456" s="10" t="s">
        <v>3310</v>
      </c>
    </row>
    <row r="457" customFormat="false" ht="15.75" hidden="false" customHeight="false" outlineLevel="0" collapsed="false">
      <c r="C457" s="10" t="n">
        <v>456</v>
      </c>
      <c r="D457" s="11" t="s">
        <v>1079</v>
      </c>
      <c r="E457" s="11" t="s">
        <v>1080</v>
      </c>
      <c r="F457" s="8" t="s">
        <v>623</v>
      </c>
      <c r="G457" s="8" t="s">
        <v>1026</v>
      </c>
      <c r="H457" s="11" t="str">
        <f aca="false">CONCATENATE(LEFT(F457, FIND(" ", F457) - 1), RIGHT(F457, LEN(F457) - FIND(" ", F457)), "_", G457, "_", RIGHT(F457, LEN(F457) - FIND(" ", F457)), "_", I457, "_", J457)</f>
        <v>MasterData_Vacation_Data_Add_Vacation_Modify</v>
      </c>
      <c r="I457" s="10" t="s">
        <v>1070</v>
      </c>
      <c r="J457" s="10" t="s">
        <v>3417</v>
      </c>
    </row>
    <row r="458" customFormat="false" ht="15.75" hidden="false" customHeight="false" outlineLevel="0" collapsed="false">
      <c r="C458" s="10" t="n">
        <v>457</v>
      </c>
      <c r="D458" s="11" t="s">
        <v>1081</v>
      </c>
      <c r="E458" s="11" t="s">
        <v>1082</v>
      </c>
      <c r="F458" s="8" t="s">
        <v>623</v>
      </c>
      <c r="G458" s="8" t="s">
        <v>1026</v>
      </c>
      <c r="H458" s="11" t="str">
        <f aca="false">CONCATENATE(LEFT(F458, FIND(" ", F458) - 1), RIGHT(F458, LEN(F458) - FIND(" ", F458)), "_", G458, "_", RIGHT(F458, LEN(F458) - FIND(" ", F458)), "_", I458, "_", J458)</f>
        <v>MasterData_Vacation_Data_Add_Vacation_Example</v>
      </c>
      <c r="I458" s="10" t="s">
        <v>1070</v>
      </c>
      <c r="J458" s="10" t="s">
        <v>3500</v>
      </c>
    </row>
    <row r="459" customFormat="false" ht="15.75" hidden="false" customHeight="false" outlineLevel="0" collapsed="false">
      <c r="C459" s="10" t="n">
        <v>458</v>
      </c>
      <c r="D459" s="11" t="s">
        <v>1084</v>
      </c>
      <c r="E459" s="11" t="s">
        <v>1085</v>
      </c>
      <c r="F459" s="8" t="s">
        <v>623</v>
      </c>
      <c r="G459" s="8" t="s">
        <v>1026</v>
      </c>
      <c r="H459" s="11" t="str">
        <f aca="false">CONCATENATE(LEFT(F459, FIND(" ", F459) - 1), RIGHT(F459, LEN(F459) - FIND(" ", F459)), "_", G459, "_", RIGHT(F459, LEN(F459) - FIND(" ", F459)), "_", I459, "_", J459)</f>
        <v>MasterData_Vacation_Data_Add_Vacation_Select</v>
      </c>
      <c r="I459" s="10" t="s">
        <v>1070</v>
      </c>
      <c r="J459" s="10" t="s">
        <v>3488</v>
      </c>
    </row>
    <row r="460" customFormat="false" ht="15.75" hidden="false" customHeight="false" outlineLevel="0" collapsed="false">
      <c r="C460" s="10" t="n">
        <v>459</v>
      </c>
      <c r="D460" s="11" t="s">
        <v>1086</v>
      </c>
      <c r="E460" s="11" t="s">
        <v>1087</v>
      </c>
      <c r="F460" s="8" t="s">
        <v>623</v>
      </c>
      <c r="G460" s="8" t="s">
        <v>1026</v>
      </c>
      <c r="H460" s="11" t="str">
        <f aca="false">CONCATENATE(LEFT(F460, FIND(" ", F460) - 1), RIGHT(F460, LEN(F460) - FIND(" ", F460)), "_", G460, "_", RIGHT(F460, LEN(F460) - FIND(" ", F460)), "_", I460, "_", J460)</f>
        <v>MasterData_Vacation_Data_Add_Vacation_Affect</v>
      </c>
      <c r="I460" s="10" t="s">
        <v>1070</v>
      </c>
      <c r="J460" s="10" t="s">
        <v>3316</v>
      </c>
    </row>
    <row r="461" customFormat="false" ht="15.75" hidden="false" customHeight="false" outlineLevel="0" collapsed="false">
      <c r="C461" s="10" t="n">
        <v>460</v>
      </c>
      <c r="D461" s="11" t="s">
        <v>1088</v>
      </c>
      <c r="E461" s="11" t="s">
        <v>1089</v>
      </c>
      <c r="F461" s="8" t="s">
        <v>623</v>
      </c>
      <c r="G461" s="8" t="s">
        <v>1026</v>
      </c>
      <c r="H461" s="11" t="str">
        <f aca="false">CONCATENATE(LEFT(F461, FIND(" ", F461) - 1), RIGHT(F461, LEN(F461) - FIND(" ", F461)), "_", G461, "_", RIGHT(F461, LEN(F461) - FIND(" ", F461)), "_", I461, "_", J461)</f>
        <v>MasterData_Vacation_Data_Add_Vacation_Clicked</v>
      </c>
      <c r="I461" s="10" t="s">
        <v>1070</v>
      </c>
      <c r="J461" s="10" t="s">
        <v>3501</v>
      </c>
    </row>
    <row r="462" customFormat="false" ht="15.75" hidden="false" customHeight="false" outlineLevel="0" collapsed="false">
      <c r="C462" s="10" t="n">
        <v>461</v>
      </c>
      <c r="D462" s="11" t="s">
        <v>1090</v>
      </c>
      <c r="E462" s="11" t="s">
        <v>1091</v>
      </c>
      <c r="F462" s="8" t="s">
        <v>623</v>
      </c>
      <c r="G462" s="8" t="s">
        <v>3502</v>
      </c>
      <c r="H462" s="11" t="str">
        <f aca="false">CONCATENATE(LEFT(F462,FIND(" ",F462) - 1),RIGHT(F462,LEN(F462) - (FIND(" ",F462))),"_",LEFT(G462,FIND(" ",G462) - 1),"_",RIGHT(F462,LEN(F462) - (FIND(" ",F462))),"_",LEFT(I462,FIND(" ",I462) - 1),"_",RIGHT(I462,LEN(I462) - (FIND(" ",I462))),"_",J462)</f>
        <v>MasterData_Parking_Data_Search_Parking_Stations_Search</v>
      </c>
      <c r="I462" s="8" t="s">
        <v>3503</v>
      </c>
      <c r="J462" s="10" t="s">
        <v>765</v>
      </c>
    </row>
    <row r="463" customFormat="false" ht="15.75" hidden="false" customHeight="false" outlineLevel="0" collapsed="false">
      <c r="C463" s="10" t="n">
        <v>462</v>
      </c>
      <c r="D463" s="11" t="s">
        <v>1094</v>
      </c>
      <c r="E463" s="11" t="s">
        <v>1095</v>
      </c>
      <c r="F463" s="8" t="s">
        <v>623</v>
      </c>
      <c r="G463" s="8" t="s">
        <v>3502</v>
      </c>
      <c r="H463" s="11" t="str">
        <f aca="false">CONCATENATE(LEFT(F463,FIND(" ",F463) - 1),RIGHT(F463,LEN(F463) - (FIND(" ",F463))),"_",LEFT(G463,FIND(" ",G463) - 1),"_",RIGHT(F463,LEN(F463) - (FIND(" ",F463))),"_",LEFT(I463,FIND(" ",I463) - 1),"_",RIGHT(I463,LEN(I463) - (FIND(" ",I463))),"_",J463)</f>
        <v>MasterData_Parking_Data_Search_Parking_Stations_Input</v>
      </c>
      <c r="I463" s="8" t="s">
        <v>3503</v>
      </c>
      <c r="J463" s="10" t="s">
        <v>3425</v>
      </c>
    </row>
    <row r="464" customFormat="false" ht="15.75" hidden="false" customHeight="false" outlineLevel="0" collapsed="false">
      <c r="C464" s="10" t="n">
        <v>463</v>
      </c>
      <c r="D464" s="11" t="s">
        <v>1096</v>
      </c>
      <c r="E464" s="11" t="s">
        <v>1097</v>
      </c>
      <c r="F464" s="8" t="s">
        <v>623</v>
      </c>
      <c r="G464" s="8" t="s">
        <v>3502</v>
      </c>
      <c r="H464" s="11" t="str">
        <f aca="false">CONCATENATE(LEFT(F464,FIND(" ",F464) - 1),RIGHT(F464,LEN(F464) - (FIND(" ",F464))),"_",LEFT(G464,FIND(" ",G464) - 1),"_",RIGHT(F464,LEN(F464) - (FIND(" ",F464))),"_",LEFT(I464,FIND(" ",I464) - 1),"_",RIGHT(I464,LEN(I464) - (FIND(" ",I464))),"_",J464)</f>
        <v>MasterData_Parking_Data_Search_Parking_Stations_Search</v>
      </c>
      <c r="I464" s="8" t="s">
        <v>3503</v>
      </c>
      <c r="J464" s="10" t="s">
        <v>765</v>
      </c>
    </row>
    <row r="465" customFormat="false" ht="15.75" hidden="false" customHeight="false" outlineLevel="0" collapsed="false">
      <c r="C465" s="10" t="n">
        <v>464</v>
      </c>
      <c r="D465" s="11" t="s">
        <v>1098</v>
      </c>
      <c r="E465" s="11" t="s">
        <v>1099</v>
      </c>
      <c r="F465" s="8" t="s">
        <v>623</v>
      </c>
      <c r="G465" s="8" t="s">
        <v>3502</v>
      </c>
      <c r="H465" s="11" t="str">
        <f aca="false">CONCATENATE(LEFT(F465,FIND(" ",F465) - 1),RIGHT(F465,LEN(F465) - (FIND(" ",F465))),"_",LEFT(G465,FIND(" ",G465) - 1),"_",RIGHT(F465,LEN(F465) - (FIND(" ",F465))),"_",LEFT(I465,FIND(" ",I465) - 1),"_",RIGHT(I465,LEN(I465) - (FIND(" ",I465))),"_",J465)</f>
        <v>MasterData_Parking_Data_Search_Parking_Stations_Entered</v>
      </c>
      <c r="I465" s="8" t="s">
        <v>3503</v>
      </c>
      <c r="J465" s="10" t="s">
        <v>3499</v>
      </c>
    </row>
    <row r="466" customFormat="false" ht="15.75" hidden="false" customHeight="false" outlineLevel="0" collapsed="false">
      <c r="C466" s="10" t="n">
        <v>465</v>
      </c>
      <c r="D466" s="11" t="s">
        <v>1100</v>
      </c>
      <c r="E466" s="11" t="s">
        <v>1101</v>
      </c>
      <c r="F466" s="8" t="s">
        <v>623</v>
      </c>
      <c r="G466" s="8" t="s">
        <v>3502</v>
      </c>
      <c r="H466" s="11" t="str">
        <f aca="false">CONCATENATE(LEFT(F466,FIND(" ",F466) - 1),RIGHT(F466,LEN(F466) - (FIND(" ",F466))),"_",LEFT(G466,FIND(" ",G466) - 1),"_",RIGHT(F466,LEN(F466) - (FIND(" ",F466))),"_",LEFT(I466,FIND(" ",I466) - 1),"_",RIGHT(I466,LEN(I466) - (FIND(" ",I466))),"_",J466)</f>
        <v>MasterData_Parking_Data_Search_Parking_Stations_Combine</v>
      </c>
      <c r="I466" s="8" t="s">
        <v>3503</v>
      </c>
      <c r="J466" s="10" t="s">
        <v>3348</v>
      </c>
    </row>
    <row r="467" customFormat="false" ht="15.75" hidden="false" customHeight="false" outlineLevel="0" collapsed="false">
      <c r="C467" s="10" t="n">
        <v>466</v>
      </c>
      <c r="D467" s="11" t="s">
        <v>1102</v>
      </c>
      <c r="E467" s="11" t="s">
        <v>1103</v>
      </c>
      <c r="F467" s="8" t="s">
        <v>623</v>
      </c>
      <c r="G467" s="8" t="s">
        <v>3502</v>
      </c>
      <c r="H467" s="11" t="str">
        <f aca="false">CONCATENATE(LEFT(F467,FIND(" ",F467) - 1),RIGHT(F467,LEN(F467) - (FIND(" ",F467))),"_",LEFT(G467,FIND(" ",G467) - 1),"_",RIGHT(F467,LEN(F467) - (FIND(" ",F467))),"_",LEFT(I467,FIND(" ",I467) - 1),"_",RIGHT(I467,LEN(I467) - (FIND(" ",I467))),"_",J467)</f>
        <v>MasterData_Parking_Data_Search_Parking_Stations_Refine</v>
      </c>
      <c r="I467" s="8" t="s">
        <v>3503</v>
      </c>
      <c r="J467" s="10" t="s">
        <v>3462</v>
      </c>
    </row>
    <row r="468" customFormat="false" ht="15.75" hidden="false" customHeight="false" outlineLevel="0" collapsed="false">
      <c r="C468" s="10" t="n">
        <v>467</v>
      </c>
      <c r="D468" s="11" t="s">
        <v>1104</v>
      </c>
      <c r="E468" s="11" t="s">
        <v>1105</v>
      </c>
      <c r="F468" s="8" t="s">
        <v>623</v>
      </c>
      <c r="G468" s="8" t="s">
        <v>3502</v>
      </c>
      <c r="H468" s="11" t="str">
        <f aca="false">CONCATENATE(LEFT(F468,FIND(" ",F468) - 1),RIGHT(F468,LEN(F468) - (FIND(" ",F468))),"_",LEFT(G468,FIND(" ",G468) - 1),"_",RIGHT(F468,LEN(F468) - (FIND(" ",F468))),"_",LEFT(I468,FIND(" ",I468) - 1),"_",RIGHT(I468,LEN(I468) - (FIND(" ",I468))),"_",J468)</f>
        <v>MasterData_Parking_Data_Search_Parking_Stations_Find</v>
      </c>
      <c r="I468" s="8" t="s">
        <v>3503</v>
      </c>
      <c r="J468" s="10" t="s">
        <v>3313</v>
      </c>
    </row>
    <row r="469" customFormat="false" ht="15.75" hidden="false" customHeight="false" outlineLevel="0" collapsed="false">
      <c r="C469" s="10" t="n">
        <v>468</v>
      </c>
      <c r="D469" s="11" t="s">
        <v>1106</v>
      </c>
      <c r="E469" s="11" t="s">
        <v>1107</v>
      </c>
      <c r="F469" s="8" t="s">
        <v>623</v>
      </c>
      <c r="G469" s="8" t="s">
        <v>3502</v>
      </c>
      <c r="H469" s="11" t="str">
        <f aca="false">CONCATENATE(LEFT(F469,FIND(" ",F469) - 1),RIGHT(F469,LEN(F469) - (FIND(" ",F469))),"_",LEFT(G469,FIND(" ",G469) - 1),"_",RIGHT(F469,LEN(F469) - (FIND(" ",F469))),"_",LEFT(I469,FIND(" ",I469) - 1),"_",RIGHT(I469,LEN(I469) - (FIND(" ",I469))),"_",J469)</f>
        <v>MasterData_Parking_Data_Search_Parking_Stations_Entering</v>
      </c>
      <c r="I469" s="8" t="s">
        <v>3503</v>
      </c>
      <c r="J469" s="10" t="s">
        <v>3504</v>
      </c>
    </row>
    <row r="470" customFormat="false" ht="15.75" hidden="false" customHeight="false" outlineLevel="0" collapsed="false">
      <c r="C470" s="10" t="n">
        <v>469</v>
      </c>
      <c r="D470" s="11" t="s">
        <v>1108</v>
      </c>
      <c r="E470" s="11" t="s">
        <v>1109</v>
      </c>
      <c r="F470" s="8" t="s">
        <v>623</v>
      </c>
      <c r="G470" s="8" t="s">
        <v>3502</v>
      </c>
      <c r="H470" s="11" t="str">
        <f aca="false">CONCATENATE(LEFT(F470,FIND(" ",F470) - 1),RIGHT(F470,LEN(F470) - (FIND(" ",F470))),"_",LEFT(G470,FIND(" ",G470) - 1),"_",RIGHT(F470,LEN(F470) - (FIND(" ",F470))),"_",LEFT(I470,FIND(" ",I470) - 1),"_",RIGHT(I470,LEN(I470) - (FIND(" ",I470))),"_",J470)</f>
        <v>MasterData_Parking_Data_Search_Parking_Stations_Submit</v>
      </c>
      <c r="I470" s="8" t="s">
        <v>3503</v>
      </c>
      <c r="J470" s="10" t="s">
        <v>1614</v>
      </c>
    </row>
    <row r="471" customFormat="false" ht="15.75" hidden="false" customHeight="false" outlineLevel="0" collapsed="false">
      <c r="C471" s="10" t="n">
        <v>470</v>
      </c>
      <c r="D471" s="11" t="s">
        <v>1110</v>
      </c>
      <c r="E471" s="11" t="s">
        <v>1111</v>
      </c>
      <c r="F471" s="8" t="s">
        <v>623</v>
      </c>
      <c r="G471" s="8" t="s">
        <v>3502</v>
      </c>
      <c r="H471" s="11" t="str">
        <f aca="false">CONCATENATE(LEFT(F471,FIND(" ",F471) - 1),RIGHT(F471,LEN(F471) - (FIND(" ",F471))),"_",LEFT(G471,FIND(" ",G471) - 1),"_",RIGHT(F471,LEN(F471) - (FIND(" ",F471))),"_",LEFT(I471,FIND(" ",I471) - 1),"_",RIGHT(I471,LEN(I471) - (FIND(" ",I471))),"_",J471)</f>
        <v>MasterData_Parking_Data_Search_Parking_Stations_Appear</v>
      </c>
      <c r="I471" s="8" t="s">
        <v>3503</v>
      </c>
      <c r="J471" s="10" t="s">
        <v>3465</v>
      </c>
    </row>
    <row r="472" customFormat="false" ht="15.75" hidden="false" customHeight="false" outlineLevel="0" collapsed="false">
      <c r="C472" s="10" t="n">
        <v>471</v>
      </c>
      <c r="D472" s="11" t="s">
        <v>1112</v>
      </c>
      <c r="E472" s="11" t="s">
        <v>1113</v>
      </c>
      <c r="F472" s="8" t="s">
        <v>623</v>
      </c>
      <c r="G472" s="8" t="s">
        <v>3502</v>
      </c>
      <c r="H472" s="11" t="str">
        <f aca="false">CONCATENATE(LEFT(F472,FIND(" ",F472) - 1),RIGHT(F472,LEN(F472) - (FIND(" ",F472))),"_",LEFT(G472,FIND(" ",G472) - 1),"_",RIGHT(F472,LEN(F472) - (FIND(" ",F472))),"_",LEFT(I472,FIND(" ",I472) - 1),"_",RIGHT(I472,LEN(I472) - (FIND(" ",I472))),"_",J472)</f>
        <v>MasterData_Parking_Data_Mapping_the_Location_Choosing</v>
      </c>
      <c r="I472" s="8" t="s">
        <v>3505</v>
      </c>
      <c r="J472" s="10" t="s">
        <v>3506</v>
      </c>
    </row>
    <row r="473" customFormat="false" ht="15.75" hidden="false" customHeight="false" outlineLevel="0" collapsed="false">
      <c r="C473" s="10" t="n">
        <v>472</v>
      </c>
      <c r="D473" s="11" t="s">
        <v>1115</v>
      </c>
      <c r="E473" s="11" t="s">
        <v>1116</v>
      </c>
      <c r="F473" s="8" t="s">
        <v>623</v>
      </c>
      <c r="G473" s="8" t="s">
        <v>3502</v>
      </c>
      <c r="H473" s="11" t="str">
        <f aca="false">CONCATENATE(LEFT(F473,FIND(" ",F473) - 1),RIGHT(F473,LEN(F473) - (FIND(" ",F473))),"_",LEFT(G473,FIND(" ",G473) - 1),"_",RIGHT(F473,LEN(F473) - (FIND(" ",F473))),"_",LEFT(I473,FIND(" ",I473) - 1),"_",RIGHT(I473,LEN(I473) - (FIND(" ",I473))),"_",J473)</f>
        <v>MasterData_Parking_Data_Mapping_the_Location_Use</v>
      </c>
      <c r="I473" s="8" t="s">
        <v>3505</v>
      </c>
      <c r="J473" s="10" t="s">
        <v>3507</v>
      </c>
    </row>
    <row r="474" customFormat="false" ht="15.75" hidden="false" customHeight="false" outlineLevel="0" collapsed="false">
      <c r="C474" s="10" t="n">
        <v>473</v>
      </c>
      <c r="D474" s="11" t="s">
        <v>1118</v>
      </c>
      <c r="E474" s="11" t="s">
        <v>1119</v>
      </c>
      <c r="F474" s="8" t="s">
        <v>623</v>
      </c>
      <c r="G474" s="8" t="s">
        <v>3502</v>
      </c>
      <c r="H474" s="11" t="str">
        <f aca="false">CONCATENATE(LEFT(F474,FIND(" ",F474) - 1),RIGHT(F474,LEN(F474) - (FIND(" ",F474))),"_",LEFT(G474,FIND(" ",G474) - 1),"_",RIGHT(F474,LEN(F474) - (FIND(" ",F474))),"_",LEFT(I474,FIND(" ",I474) - 1),"_",RIGHT(I474,LEN(I474) - (FIND(" ",I474))),"_",J474)</f>
        <v>MasterData_Parking_Data_Mapping_the_Location_Placing</v>
      </c>
      <c r="I474" s="8" t="s">
        <v>3505</v>
      </c>
      <c r="J474" s="10" t="s">
        <v>3508</v>
      </c>
    </row>
    <row r="475" customFormat="false" ht="15.75" hidden="false" customHeight="false" outlineLevel="0" collapsed="false">
      <c r="C475" s="10" t="n">
        <v>474</v>
      </c>
      <c r="D475" s="11" t="s">
        <v>1121</v>
      </c>
      <c r="E475" s="11" t="s">
        <v>1122</v>
      </c>
      <c r="F475" s="8" t="s">
        <v>623</v>
      </c>
      <c r="G475" s="8" t="s">
        <v>3502</v>
      </c>
      <c r="H475" s="11" t="str">
        <f aca="false">CONCATENATE(LEFT(F475,FIND(" ",F475) - 1),RIGHT(F475,LEN(F475) - (FIND(" ",F475))),"_",LEFT(G475,FIND(" ",G475) - 1),"_",RIGHT(F475,LEN(F475) - (FIND(" ",F475))),"_",LEFT(I475,FIND(" ",I475) - 1),"_",RIGHT(I475,LEN(I475) - (FIND(" ",I475))),"_",J475)</f>
        <v>MasterData_Parking_Data_Mapping_the_Location_Editing</v>
      </c>
      <c r="I475" s="8" t="s">
        <v>3505</v>
      </c>
      <c r="J475" s="10" t="s">
        <v>3509</v>
      </c>
    </row>
    <row r="476" customFormat="false" ht="15.75" hidden="false" customHeight="false" outlineLevel="0" collapsed="false">
      <c r="C476" s="10" t="n">
        <v>475</v>
      </c>
      <c r="D476" s="11" t="s">
        <v>1123</v>
      </c>
      <c r="E476" s="11" t="s">
        <v>1124</v>
      </c>
      <c r="F476" s="8" t="s">
        <v>623</v>
      </c>
      <c r="G476" s="8" t="s">
        <v>3502</v>
      </c>
      <c r="H476" s="11" t="str">
        <f aca="false">CONCATENATE(LEFT(F476,FIND(" ",F476) - 1),RIGHT(F476,LEN(F476) - (FIND(" ",F476))),"_",LEFT(G476,FIND(" ",G476) - 1),"_",RIGHT(F476,LEN(F476) - (FIND(" ",F476))),"_",LEFT(I476,FIND(" ",I476) - 1),"_",RIGHT(I476,LEN(I476) - (FIND(" ",I476))),"_",J476)</f>
        <v>MasterData_Parking_Data_Mapping_the_Location_Deleting</v>
      </c>
      <c r="I476" s="8" t="s">
        <v>3505</v>
      </c>
      <c r="J476" s="10" t="s">
        <v>3493</v>
      </c>
    </row>
    <row r="477" customFormat="false" ht="15.75" hidden="false" customHeight="false" outlineLevel="0" collapsed="false">
      <c r="C477" s="10" t="n">
        <v>476</v>
      </c>
      <c r="D477" s="11" t="s">
        <v>1125</v>
      </c>
      <c r="E477" s="11" t="s">
        <v>1126</v>
      </c>
      <c r="F477" s="8" t="s">
        <v>623</v>
      </c>
      <c r="G477" s="8" t="s">
        <v>3502</v>
      </c>
      <c r="H477" s="11" t="str">
        <f aca="false">CONCATENATE(LEFT(F477,FIND(" ",F477) - 1),RIGHT(F477,LEN(F477) - (FIND(" ",F477))),"_",LEFT(G477,FIND(" ",G477) - 1),"_",RIGHT(F477,LEN(F477) - (FIND(" ",F477))),"_",LEFT(I477,FIND(" ",I477) - 1),"_",RIGHT(I477,LEN(I477) - (FIND(" ",I477))),"_",J477)</f>
        <v>MasterData_Parking_Data_Mapping_the_Location_Delete</v>
      </c>
      <c r="I477" s="8" t="s">
        <v>3505</v>
      </c>
      <c r="J477" s="10" t="s">
        <v>3346</v>
      </c>
    </row>
    <row r="478" customFormat="false" ht="15.75" hidden="false" customHeight="false" outlineLevel="0" collapsed="false">
      <c r="C478" s="10" t="n">
        <v>477</v>
      </c>
      <c r="D478" s="11" t="s">
        <v>1127</v>
      </c>
      <c r="E478" s="11" t="s">
        <v>1128</v>
      </c>
      <c r="F478" s="8" t="s">
        <v>623</v>
      </c>
      <c r="G478" s="8" t="s">
        <v>3502</v>
      </c>
      <c r="H478" s="11" t="str">
        <f aca="false">CONCATENATE(LEFT(F478,FIND(" ",F478) - 1),RIGHT(F478,LEN(F478) - (FIND(" ",F478))),"_",LEFT(G478,FIND(" ",G478) - 1),"_",RIGHT(F478,LEN(F478) - (FIND(" ",F478))),"_",LEFT(I478,FIND(" ",I478) - 1),"_",RIGHT(I478,LEN(I478) - (FIND(" ",I478))),"_",J478)</f>
        <v>MasterData_Parking_Data_Mapping_the_Location_Describe</v>
      </c>
      <c r="I478" s="8" t="s">
        <v>3505</v>
      </c>
      <c r="J478" s="10" t="s">
        <v>3392</v>
      </c>
    </row>
    <row r="479" customFormat="false" ht="15.75" hidden="false" customHeight="false" outlineLevel="0" collapsed="false">
      <c r="C479" s="10" t="n">
        <v>478</v>
      </c>
      <c r="D479" s="11" t="s">
        <v>1129</v>
      </c>
      <c r="E479" s="11" t="s">
        <v>1130</v>
      </c>
      <c r="F479" s="8" t="s">
        <v>623</v>
      </c>
      <c r="G479" s="8" t="s">
        <v>3502</v>
      </c>
      <c r="H479" s="11" t="str">
        <f aca="false">CONCATENATE(LEFT(F479,FIND(" ",F479) - 1),RIGHT(F479,LEN(F479) - (FIND(" ",F479))),"_",LEFT(G479,FIND(" ",G479) - 1),"_",RIGHT(F479,LEN(F479) - (FIND(" ",F479))),"_",LEFT(I479,FIND(" ",I479) - 1),"_",RIGHT(I479,LEN(I479) - (FIND(" ",I479))),"_",J479)</f>
        <v>MasterData_Parking_Data_Mapping_the_Location_Indicating</v>
      </c>
      <c r="I479" s="8" t="s">
        <v>3505</v>
      </c>
      <c r="J479" s="10" t="s">
        <v>3510</v>
      </c>
    </row>
    <row r="480" customFormat="false" ht="15.75" hidden="false" customHeight="false" outlineLevel="0" collapsed="false">
      <c r="C480" s="10" t="n">
        <v>479</v>
      </c>
      <c r="D480" s="11" t="s">
        <v>1131</v>
      </c>
      <c r="E480" s="11" t="s">
        <v>1132</v>
      </c>
      <c r="F480" s="8" t="s">
        <v>623</v>
      </c>
      <c r="G480" s="8" t="s">
        <v>3502</v>
      </c>
      <c r="H480" s="11" t="str">
        <f aca="false">CONCATENATE(LEFT(F480,FIND(" ",F480) - 1),RIGHT(F480,LEN(F480) - (FIND(" ",F480))),"_",LEFT(G480,FIND(" ",G480) - 1),"_",RIGHT(F480,LEN(F480) - (FIND(" ",F480))),"_",LEFT(I480,FIND(" ",I480) - 1),"_",RIGHT(I480,LEN(I480) - (FIND(" ",I480))),"_",J480)</f>
        <v>MasterData_Parking_Data_Mapping_the_Location_Impact</v>
      </c>
      <c r="I480" s="8" t="s">
        <v>3505</v>
      </c>
      <c r="J480" s="10" t="s">
        <v>3320</v>
      </c>
    </row>
    <row r="481" customFormat="false" ht="15.75" hidden="false" customHeight="false" outlineLevel="0" collapsed="false">
      <c r="C481" s="10" t="n">
        <v>480</v>
      </c>
      <c r="D481" s="11" t="s">
        <v>1133</v>
      </c>
      <c r="E481" s="11" t="s">
        <v>1134</v>
      </c>
      <c r="F481" s="8" t="s">
        <v>623</v>
      </c>
      <c r="G481" s="8" t="s">
        <v>3502</v>
      </c>
      <c r="H481" s="11" t="str">
        <f aca="false">CONCATENATE(LEFT(F481,FIND(" ",F481) - 1),RIGHT(F481,LEN(F481) - (FIND(" ",F481))),"_",LEFT(G481,FIND(" ",G481) - 1),"_",RIGHT(F481,LEN(F481) - (FIND(" ",F481))),"_",LEFT(I481,FIND(" ",I481) - 1),"_",RIGHT(I481,LEN(I481) - (FIND(" ",I481))),"_",J481)</f>
        <v>MasterData_Parking_Data_Mapping_the_Location_Marking</v>
      </c>
      <c r="I481" s="8" t="s">
        <v>3505</v>
      </c>
      <c r="J481" s="10" t="s">
        <v>3511</v>
      </c>
    </row>
    <row r="482" customFormat="false" ht="15.75" hidden="false" customHeight="false" outlineLevel="0" collapsed="false">
      <c r="C482" s="10" t="n">
        <v>481</v>
      </c>
      <c r="D482" s="11" t="s">
        <v>1135</v>
      </c>
      <c r="E482" s="11" t="s">
        <v>1136</v>
      </c>
      <c r="F482" s="8" t="s">
        <v>623</v>
      </c>
      <c r="G482" s="8" t="s">
        <v>3502</v>
      </c>
      <c r="H482" s="11" t="str">
        <f aca="false">CONCATENATE(LEFT(F482,FIND(" ",F482) - 1),RIGHT(F482,LEN(F482) - (FIND(" ",F482))),"_",LEFT(G482,FIND(" ",G482) - 1),"_",RIGHT(F482,LEN(F482) - (FIND(" ",F482))),"_",LEFT(I482,FIND(" ",I482) - 1),"_",RIGHT(I482,LEN(I482) - (FIND(" ",I482))),"_",J482)</f>
        <v>MasterData_Parking_Data_Parking_Station_Listings_Included</v>
      </c>
      <c r="I482" s="8" t="s">
        <v>3512</v>
      </c>
      <c r="J482" s="10" t="s">
        <v>3350</v>
      </c>
    </row>
    <row r="483" customFormat="false" ht="15.75" hidden="false" customHeight="false" outlineLevel="0" collapsed="false">
      <c r="C483" s="10" t="n">
        <v>482</v>
      </c>
      <c r="D483" s="11" t="s">
        <v>1138</v>
      </c>
      <c r="E483" s="11" t="s">
        <v>1139</v>
      </c>
      <c r="F483" s="8" t="s">
        <v>623</v>
      </c>
      <c r="G483" s="8" t="s">
        <v>3502</v>
      </c>
      <c r="H483" s="11" t="str">
        <f aca="false">CONCATENATE(LEFT(F483,FIND(" ",F483) - 1),RIGHT(F483,LEN(F483) - (FIND(" ",F483))),"_",LEFT(G483,FIND(" ",G483) - 1),"_",RIGHT(F483,LEN(F483) - (FIND(" ",F483))),"_",LEFT(I483,FIND(" ",I483) - 1),"_",RIGHT(I483,LEN(I483) - (FIND(" ",I483))),"_",J483)</f>
        <v>MasterData_Parking_Data_Parking_Station_Listings_Help</v>
      </c>
      <c r="I483" s="8" t="s">
        <v>3512</v>
      </c>
      <c r="J483" s="10" t="s">
        <v>3371</v>
      </c>
    </row>
    <row r="484" customFormat="false" ht="15.75" hidden="false" customHeight="false" outlineLevel="0" collapsed="false">
      <c r="C484" s="10" t="n">
        <v>483</v>
      </c>
      <c r="D484" s="11" t="s">
        <v>1140</v>
      </c>
      <c r="E484" s="11" t="s">
        <v>1141</v>
      </c>
      <c r="F484" s="8" t="s">
        <v>623</v>
      </c>
      <c r="G484" s="8" t="s">
        <v>3502</v>
      </c>
      <c r="H484" s="11" t="str">
        <f aca="false">CONCATENATE(LEFT(F484,FIND(" ",F484) - 1),RIGHT(F484,LEN(F484) - (FIND(" ",F484))),"_",LEFT(G484,FIND(" ",G484) - 1),"_",RIGHT(F484,LEN(F484) - (FIND(" ",F484))),"_",LEFT(I484,FIND(" ",I484) - 1),"_",RIGHT(I484,LEN(I484) - (FIND(" ",I484))),"_",J484)</f>
        <v>MasterData_Parking_Data_Parking_Station_Listings_Choosing</v>
      </c>
      <c r="I484" s="8" t="s">
        <v>3512</v>
      </c>
      <c r="J484" s="10" t="s">
        <v>3506</v>
      </c>
    </row>
    <row r="485" customFormat="false" ht="15.75" hidden="false" customHeight="false" outlineLevel="0" collapsed="false">
      <c r="C485" s="10" t="n">
        <v>484</v>
      </c>
      <c r="D485" s="11" t="s">
        <v>1142</v>
      </c>
      <c r="E485" s="11" t="s">
        <v>1143</v>
      </c>
      <c r="F485" s="8" t="s">
        <v>623</v>
      </c>
      <c r="G485" s="8" t="s">
        <v>3502</v>
      </c>
      <c r="H485" s="11" t="str">
        <f aca="false">CONCATENATE(LEFT(F485,FIND(" ",F485) - 1),RIGHT(F485,LEN(F485) - (FIND(" ",F485))),"_",LEFT(G485,FIND(" ",G485) - 1),"_",RIGHT(F485,LEN(F485) - (FIND(" ",F485))),"_",LEFT(I485,FIND(" ",I485) - 1),"_",RIGHT(I485,LEN(I485) - (FIND(" ",I485))),"_",J485)</f>
        <v>MasterData_Parking_Data_Parking_Station_Listings_Presented</v>
      </c>
      <c r="I485" s="8" t="s">
        <v>3512</v>
      </c>
      <c r="J485" s="10" t="s">
        <v>3513</v>
      </c>
    </row>
    <row r="486" customFormat="false" ht="15.75" hidden="false" customHeight="false" outlineLevel="0" collapsed="false">
      <c r="C486" s="10" t="n">
        <v>485</v>
      </c>
      <c r="D486" s="11" t="s">
        <v>1144</v>
      </c>
      <c r="E486" s="11" t="s">
        <v>1145</v>
      </c>
      <c r="F486" s="8" t="s">
        <v>623</v>
      </c>
      <c r="G486" s="8" t="s">
        <v>3502</v>
      </c>
      <c r="H486" s="11" t="str">
        <f aca="false">CONCATENATE(LEFT(F486,FIND(" ",F486) - 1),RIGHT(F486,LEN(F486) - (FIND(" ",F486))),"_",LEFT(G486,FIND(" ",G486) - 1),"_",RIGHT(F486,LEN(F486) - (FIND(" ",F486))),"_",LEFT(I486,FIND(" ",I486) - 1),"_",RIGHT(I486,LEN(I486) - (FIND(" ",I486))),"_",J486)</f>
        <v>MasterData_Parking_Data_Parking_Station_Listings_Find</v>
      </c>
      <c r="I486" s="8" t="s">
        <v>3512</v>
      </c>
      <c r="J486" s="10" t="s">
        <v>3313</v>
      </c>
    </row>
    <row r="487" customFormat="false" ht="15.75" hidden="false" customHeight="false" outlineLevel="0" collapsed="false">
      <c r="C487" s="10" t="n">
        <v>486</v>
      </c>
      <c r="D487" s="11" t="s">
        <v>1146</v>
      </c>
      <c r="E487" s="11" t="s">
        <v>1147</v>
      </c>
      <c r="F487" s="8" t="s">
        <v>623</v>
      </c>
      <c r="G487" s="8" t="s">
        <v>3502</v>
      </c>
      <c r="H487" s="11" t="str">
        <f aca="false">CONCATENATE(LEFT(F487,FIND(" ",F487) - 1),RIGHT(F487,LEN(F487) - (FIND(" ",F487))),"_",LEFT(G487,FIND(" ",G487) - 1),"_",RIGHT(F487,LEN(F487) - (FIND(" ",F487))),"_",LEFT(I487,FIND(" ",I487) - 1),"_",RIGHT(I487,LEN(I487) - (FIND(" ",I487))),"_",J487)</f>
        <v>MasterData_Parking_Data_Parking_Station_Listings_Significance</v>
      </c>
      <c r="I487" s="8" t="s">
        <v>3512</v>
      </c>
      <c r="J487" s="10" t="s">
        <v>3482</v>
      </c>
    </row>
    <row r="488" customFormat="false" ht="15.75" hidden="false" customHeight="false" outlineLevel="0" collapsed="false">
      <c r="C488" s="10" t="n">
        <v>487</v>
      </c>
      <c r="D488" s="11" t="s">
        <v>1148</v>
      </c>
      <c r="E488" s="11" t="s">
        <v>1149</v>
      </c>
      <c r="F488" s="8" t="s">
        <v>623</v>
      </c>
      <c r="G488" s="8" t="s">
        <v>3502</v>
      </c>
      <c r="H488" s="11" t="str">
        <f aca="false">CONCATENATE(LEFT(F488,FIND(" ",F488) - 1),RIGHT(F488,LEN(F488) - (FIND(" ",F488))),"_",LEFT(G488,FIND(" ",G488) - 1),"_",RIGHT(F488,LEN(F488) - (FIND(" ",F488))),"_",LEFT(I488,FIND(" ",I488) - 1),"_",RIGHT(I488,LEN(I488) - (FIND(" ",I488))),"_",J488)</f>
        <v>MasterData_Parking_Data_Parking_Station_Listings_View</v>
      </c>
      <c r="I488" s="8" t="s">
        <v>3512</v>
      </c>
      <c r="J488" s="10" t="s">
        <v>3337</v>
      </c>
    </row>
    <row r="489" customFormat="false" ht="15.75" hidden="false" customHeight="false" outlineLevel="0" collapsed="false">
      <c r="C489" s="10" t="n">
        <v>488</v>
      </c>
      <c r="D489" s="11" t="s">
        <v>1150</v>
      </c>
      <c r="E489" s="11" t="s">
        <v>1151</v>
      </c>
      <c r="F489" s="8" t="s">
        <v>623</v>
      </c>
      <c r="G489" s="8" t="s">
        <v>3502</v>
      </c>
      <c r="H489" s="11" t="str">
        <f aca="false">CONCATENATE(LEFT(F489,FIND(" ",F489) - 1),RIGHT(F489,LEN(F489) - (FIND(" ",F489))),"_",LEFT(G489,FIND(" ",G489) - 1),"_",RIGHT(F489,LEN(F489) - (FIND(" ",F489))),"_",LEFT(I489,FIND(" ",I489) - 1),"_",RIGHT(I489,LEN(I489) - (FIND(" ",I489))),"_",J489)</f>
        <v>MasterData_Parking_Data_Parking_Station_Listings_Updated</v>
      </c>
      <c r="I489" s="8" t="s">
        <v>3512</v>
      </c>
      <c r="J489" s="10" t="s">
        <v>3409</v>
      </c>
    </row>
    <row r="490" customFormat="false" ht="15.75" hidden="false" customHeight="false" outlineLevel="0" collapsed="false">
      <c r="C490" s="10" t="n">
        <v>489</v>
      </c>
      <c r="D490" s="11" t="s">
        <v>1152</v>
      </c>
      <c r="E490" s="11" t="s">
        <v>1153</v>
      </c>
      <c r="F490" s="8" t="s">
        <v>623</v>
      </c>
      <c r="G490" s="8" t="s">
        <v>3502</v>
      </c>
      <c r="H490" s="11" t="str">
        <f aca="false">CONCATENATE(LEFT(F490,FIND(" ",F490) - 1),RIGHT(F490,LEN(F490) - (FIND(" ",F490))),"_",LEFT(G490,FIND(" ",G490) - 1),"_",RIGHT(F490,LEN(F490) - (FIND(" ",F490))),"_",LEFT(I490,FIND(" ",I490) - 1),"_",RIGHT(I490,LEN(I490) - (FIND(" ",I490))),"_",J490)</f>
        <v>MasterData_Parking_Data_Parking_Station_Listings_Planning</v>
      </c>
      <c r="I490" s="8" t="s">
        <v>3512</v>
      </c>
      <c r="J490" s="10" t="s">
        <v>3514</v>
      </c>
    </row>
    <row r="491" customFormat="false" ht="15.75" hidden="false" customHeight="false" outlineLevel="0" collapsed="false">
      <c r="C491" s="10" t="n">
        <v>490</v>
      </c>
      <c r="D491" s="11" t="s">
        <v>1155</v>
      </c>
      <c r="E491" s="11" t="s">
        <v>1156</v>
      </c>
      <c r="F491" s="8" t="s">
        <v>623</v>
      </c>
      <c r="G491" s="8" t="s">
        <v>3502</v>
      </c>
      <c r="H491" s="11" t="str">
        <f aca="false">CONCATENATE(LEFT(F491,FIND(" ",F491) - 1),RIGHT(F491,LEN(F491) - (FIND(" ",F491))),"_",LEFT(G491,FIND(" ",G491) - 1),"_",RIGHT(F491,LEN(F491) - (FIND(" ",F491))),"_",LEFT(I491,FIND(" ",I491) - 1),"_",RIGHT(I491,LEN(I491) - (FIND(" ",I491))),"_",J491)</f>
        <v>MasterData_Parking_Data_Parking_Station_Listings_Determined</v>
      </c>
      <c r="I491" s="8" t="s">
        <v>3512</v>
      </c>
      <c r="J491" s="10" t="s">
        <v>3515</v>
      </c>
    </row>
    <row r="492" customFormat="false" ht="15.75" hidden="false" customHeight="false" outlineLevel="0" collapsed="false">
      <c r="C492" s="10" t="n">
        <v>491</v>
      </c>
      <c r="D492" s="11" t="s">
        <v>1157</v>
      </c>
      <c r="E492" s="11" t="s">
        <v>1158</v>
      </c>
      <c r="F492" s="8" t="s">
        <v>623</v>
      </c>
      <c r="G492" s="8" t="s">
        <v>3502</v>
      </c>
      <c r="H492" s="11" t="str">
        <f aca="false">CONCATENATE(LEFT(F492,FIND(" ",F492) - 1),RIGHT(F492,LEN(F492) - (FIND(" ",F492))),"_",LEFT(G492,FIND(" ",G492) - 1),"_",RIGHT(F492,LEN(F492) - (FIND(" ",F492))),"_",LEFT(I492,FIND(" ",I492) - 1),"_",RIGHT(I492,LEN(I492) - (FIND(" ",I492))),"_",J492)</f>
        <v>MasterData_Parking_Data_Add_Parking_Station_Adding</v>
      </c>
      <c r="I492" s="8" t="s">
        <v>3516</v>
      </c>
      <c r="J492" s="10" t="s">
        <v>3426</v>
      </c>
    </row>
    <row r="493" customFormat="false" ht="15.75" hidden="false" customHeight="false" outlineLevel="0" collapsed="false">
      <c r="C493" s="10" t="n">
        <v>492</v>
      </c>
      <c r="D493" s="11" t="s">
        <v>1160</v>
      </c>
      <c r="E493" s="11" t="s">
        <v>1161</v>
      </c>
      <c r="F493" s="8" t="s">
        <v>623</v>
      </c>
      <c r="G493" s="8" t="s">
        <v>3502</v>
      </c>
      <c r="H493" s="11" t="str">
        <f aca="false">CONCATENATE(LEFT(F493,FIND(" ",F493) - 1),RIGHT(F493,LEN(F493) - (FIND(" ",F493))),"_",LEFT(G493,FIND(" ",G493) - 1),"_",RIGHT(F493,LEN(F493) - (FIND(" ",F493))),"_",LEFT(I493,FIND(" ",I493) - 1),"_",RIGHT(I493,LEN(I493) - (FIND(" ",I493))),"_",J493)</f>
        <v>MasterData_Parking_Data_Add_Parking_Station_Specify</v>
      </c>
      <c r="I493" s="8" t="s">
        <v>3516</v>
      </c>
      <c r="J493" s="10" t="s">
        <v>3363</v>
      </c>
    </row>
    <row r="494" customFormat="false" ht="15.75" hidden="false" customHeight="false" outlineLevel="0" collapsed="false">
      <c r="C494" s="10" t="n">
        <v>493</v>
      </c>
      <c r="D494" s="11" t="s">
        <v>1162</v>
      </c>
      <c r="E494" s="11" t="s">
        <v>1163</v>
      </c>
      <c r="F494" s="8" t="s">
        <v>623</v>
      </c>
      <c r="G494" s="8" t="s">
        <v>3502</v>
      </c>
      <c r="H494" s="11" t="str">
        <f aca="false">CONCATENATE(LEFT(F494,FIND(" ",F494) - 1),RIGHT(F494,LEN(F494) - (FIND(" ",F494))),"_",LEFT(G494,FIND(" ",G494) - 1),"_",RIGHT(F494,LEN(F494) - (FIND(" ",F494))),"_",LEFT(I494,FIND(" ",I494) - 1),"_",RIGHT(I494,LEN(I494) - (FIND(" ",I494))),"_",J494)</f>
        <v>MasterData_Parking_Data_Add_Parking_Station_Indicate</v>
      </c>
      <c r="I494" s="8" t="s">
        <v>3516</v>
      </c>
      <c r="J494" s="10" t="s">
        <v>3479</v>
      </c>
    </row>
    <row r="495" customFormat="false" ht="15.75" hidden="false" customHeight="false" outlineLevel="0" collapsed="false">
      <c r="C495" s="10" t="n">
        <v>494</v>
      </c>
      <c r="D495" s="11" t="s">
        <v>1164</v>
      </c>
      <c r="E495" s="11" t="s">
        <v>1165</v>
      </c>
      <c r="F495" s="8" t="s">
        <v>623</v>
      </c>
      <c r="G495" s="8" t="s">
        <v>3502</v>
      </c>
      <c r="H495" s="11" t="str">
        <f aca="false">CONCATENATE(LEFT(F495,FIND(" ",F495) - 1),RIGHT(F495,LEN(F495) - (FIND(" ",F495))),"_",LEFT(G495,FIND(" ",G495) - 1),"_",RIGHT(F495,LEN(F495) - (FIND(" ",F495))),"_",LEFT(I495,FIND(" ",I495) - 1),"_",RIGHT(I495,LEN(I495) - (FIND(" ",I495))),"_",J495)</f>
        <v>MasterData_Parking_Data_Add_Parking_Station_Map</v>
      </c>
      <c r="I495" s="8" t="s">
        <v>3516</v>
      </c>
      <c r="J495" s="10" t="s">
        <v>219</v>
      </c>
    </row>
    <row r="496" customFormat="false" ht="15.75" hidden="false" customHeight="false" outlineLevel="0" collapsed="false">
      <c r="C496" s="10" t="n">
        <v>495</v>
      </c>
      <c r="D496" s="11" t="s">
        <v>1166</v>
      </c>
      <c r="E496" s="11" t="s">
        <v>1167</v>
      </c>
      <c r="F496" s="8" t="s">
        <v>623</v>
      </c>
      <c r="G496" s="8" t="s">
        <v>3502</v>
      </c>
      <c r="H496" s="11" t="str">
        <f aca="false">CONCATENATE(LEFT(F496,FIND(" ",F496) - 1),RIGHT(F496,LEN(F496) - (FIND(" ",F496))),"_",LEFT(G496,FIND(" ",G496) - 1),"_",RIGHT(F496,LEN(F496) - (FIND(" ",F496))),"_",LEFT(I496,FIND(" ",I496) - 1),"_",RIGHT(I496,LEN(I496) - (FIND(" ",I496))),"_",J496)</f>
        <v>MasterData_Parking_Data_Add_Parking_Station_Functioning</v>
      </c>
      <c r="I496" s="8" t="s">
        <v>3516</v>
      </c>
      <c r="J496" s="10" t="s">
        <v>3517</v>
      </c>
    </row>
    <row r="497" customFormat="false" ht="15.75" hidden="false" customHeight="false" outlineLevel="0" collapsed="false">
      <c r="C497" s="10" t="n">
        <v>496</v>
      </c>
      <c r="D497" s="11" t="s">
        <v>1168</v>
      </c>
      <c r="E497" s="11" t="s">
        <v>1169</v>
      </c>
      <c r="F497" s="8" t="s">
        <v>623</v>
      </c>
      <c r="G497" s="8" t="s">
        <v>3502</v>
      </c>
      <c r="H497" s="11" t="str">
        <f aca="false">CONCATENATE(LEFT(F497,FIND(" ",F497) - 1),RIGHT(F497,LEN(F497) - (FIND(" ",F497))),"_",LEFT(G497,FIND(" ",G497) - 1),"_",RIGHT(F497,LEN(F497) - (FIND(" ",F497))),"_",LEFT(I497,FIND(" ",I497) - 1),"_",RIGHT(I497,LEN(I497) - (FIND(" ",I497))),"_",J497)</f>
        <v>MasterData_Parking_Data_Add_Parking_Station_Address</v>
      </c>
      <c r="I497" s="8" t="s">
        <v>3516</v>
      </c>
      <c r="J497" s="10" t="s">
        <v>3518</v>
      </c>
    </row>
    <row r="498" customFormat="false" ht="15.75" hidden="false" customHeight="false" outlineLevel="0" collapsed="false">
      <c r="C498" s="10" t="n">
        <v>497</v>
      </c>
      <c r="D498" s="11" t="s">
        <v>1171</v>
      </c>
      <c r="E498" s="11" t="s">
        <v>1172</v>
      </c>
      <c r="F498" s="8" t="s">
        <v>623</v>
      </c>
      <c r="G498" s="8" t="s">
        <v>3502</v>
      </c>
      <c r="H498" s="11" t="str">
        <f aca="false">CONCATENATE(LEFT(F498,FIND(" ",F498) - 1),RIGHT(F498,LEN(F498) - (FIND(" ",F498))),"_",LEFT(G498,FIND(" ",G498) - 1),"_",RIGHT(F498,LEN(F498) - (FIND(" ",F498))),"_",LEFT(I498,FIND(" ",I498) - 1),"_",RIGHT(I498,LEN(I498) - (FIND(" ",I498))),"_",J498)</f>
        <v>MasterData_Parking_Data_Add_Parking_Station_Set</v>
      </c>
      <c r="I498" s="8" t="s">
        <v>3516</v>
      </c>
      <c r="J498" s="10" t="s">
        <v>3237</v>
      </c>
    </row>
    <row r="499" customFormat="false" ht="15.75" hidden="false" customHeight="false" outlineLevel="0" collapsed="false">
      <c r="C499" s="10" t="n">
        <v>498</v>
      </c>
      <c r="D499" s="11" t="s">
        <v>1173</v>
      </c>
      <c r="E499" s="11" t="s">
        <v>1174</v>
      </c>
      <c r="F499" s="8" t="s">
        <v>623</v>
      </c>
      <c r="G499" s="8" t="s">
        <v>3502</v>
      </c>
      <c r="H499" s="11" t="str">
        <f aca="false">CONCATENATE(LEFT(F499,FIND(" ",F499) - 1),RIGHT(F499,LEN(F499) - (FIND(" ",F499))),"_",LEFT(G499,FIND(" ",G499) - 1),"_",RIGHT(F499,LEN(F499) - (FIND(" ",F499))),"_",LEFT(I499,FIND(" ",I499) - 1),"_",RIGHT(I499,LEN(I499) - (FIND(" ",I499))),"_",J499)</f>
        <v>MasterData_Parking_Data_Add_Parking_Station_Edit</v>
      </c>
      <c r="I499" s="8" t="s">
        <v>3516</v>
      </c>
      <c r="J499" s="10" t="s">
        <v>3338</v>
      </c>
    </row>
    <row r="500" customFormat="false" ht="15.75" hidden="false" customHeight="false" outlineLevel="0" collapsed="false">
      <c r="C500" s="10" t="n">
        <v>499</v>
      </c>
      <c r="D500" s="11" t="s">
        <v>1175</v>
      </c>
      <c r="E500" s="11" t="s">
        <v>1176</v>
      </c>
      <c r="F500" s="8" t="s">
        <v>623</v>
      </c>
      <c r="G500" s="8" t="s">
        <v>3502</v>
      </c>
      <c r="H500" s="11" t="str">
        <f aca="false">CONCATENATE(LEFT(F500,FIND(" ",F500) - 1),RIGHT(F500,LEN(F500) - (FIND(" ",F500))),"_",LEFT(G500,FIND(" ",G500) - 1),"_",RIGHT(F500,LEN(F500) - (FIND(" ",F500))),"_",LEFT(I500,FIND(" ",I500) - 1),"_",RIGHT(I500,LEN(I500) - (FIND(" ",I500))),"_",J500)</f>
        <v>MasterData_Parking_Data_Add_Parking_Station_Specified</v>
      </c>
      <c r="I500" s="8" t="s">
        <v>3516</v>
      </c>
      <c r="J500" s="10" t="s">
        <v>3519</v>
      </c>
    </row>
    <row r="501" customFormat="false" ht="15.75" hidden="false" customHeight="false" outlineLevel="0" collapsed="false">
      <c r="C501" s="10" t="n">
        <v>500</v>
      </c>
      <c r="D501" s="11" t="s">
        <v>1177</v>
      </c>
      <c r="E501" s="11" t="s">
        <v>1178</v>
      </c>
      <c r="F501" s="8" t="s">
        <v>623</v>
      </c>
      <c r="G501" s="8" t="s">
        <v>3502</v>
      </c>
      <c r="H501" s="11" t="str">
        <f aca="false">CONCATENATE(LEFT(F501,FIND(" ",F501) - 1),RIGHT(F501,LEN(F501) - (FIND(" ",F501))),"_",LEFT(G501,FIND(" ",G501) - 1),"_",RIGHT(F501,LEN(F501) - (FIND(" ",F501))),"_",LEFT(I501,FIND(" ",I501) - 1),"_",RIGHT(I501,LEN(I501) - (FIND(" ",I501))),"_",J501)</f>
        <v>MasterData_Parking_Data_Add_Parking_Station_Ensure</v>
      </c>
      <c r="I501" s="8" t="s">
        <v>3516</v>
      </c>
      <c r="J501" s="8" t="s">
        <v>3343</v>
      </c>
    </row>
    <row r="502" customFormat="false" ht="15.75" hidden="false" customHeight="false" outlineLevel="0" collapsed="false">
      <c r="C502" s="10" t="n">
        <v>501</v>
      </c>
      <c r="D502" s="11" t="s">
        <v>1179</v>
      </c>
      <c r="E502" s="11" t="s">
        <v>1180</v>
      </c>
      <c r="F502" s="8" t="s">
        <v>623</v>
      </c>
      <c r="G502" s="8" t="s">
        <v>3520</v>
      </c>
      <c r="H502" s="11" t="str">
        <f aca="false">CONCATENATE(LEFT(F502,FIND(" ",F502) - 1),RIGHT(F502,LEN(F502) - (FIND(" ",F502))),"_",LEFT(G502,FIND(" ",G502) - 1),"_",RIGHT(F502,LEN(F502) - (FIND(" ",F502))),"_",LEFT(I502,FIND(" ",I502) - 1),"_",RIGHT(I502,LEN(I502) - (FIND(" ",I502))),"_",J502)</f>
        <v>MasterData_Point_Data_Search_Locations_Search</v>
      </c>
      <c r="I502" s="8" t="s">
        <v>3521</v>
      </c>
      <c r="J502" s="8" t="s">
        <v>765</v>
      </c>
    </row>
    <row r="503" customFormat="false" ht="15.75" hidden="false" customHeight="false" outlineLevel="0" collapsed="false">
      <c r="C503" s="10" t="n">
        <v>502</v>
      </c>
      <c r="D503" s="11" t="s">
        <v>1183</v>
      </c>
      <c r="E503" s="11" t="s">
        <v>1184</v>
      </c>
      <c r="F503" s="8" t="s">
        <v>623</v>
      </c>
      <c r="G503" s="8" t="s">
        <v>3520</v>
      </c>
      <c r="H503" s="11" t="str">
        <f aca="false">CONCATENATE(LEFT(F503,FIND(" ",F503) - 1),RIGHT(F503,LEN(F503) - (FIND(" ",F503))),"_",LEFT(G503,FIND(" ",G503) - 1),"_",RIGHT(F503,LEN(F503) - (FIND(" ",F503))),"_",LEFT(I503,FIND(" ",I503) - 1),"_",RIGHT(I503,LEN(I503) - (FIND(" ",I503))),"_",J503)</f>
        <v>MasterData_Point_Data_Search_Locations_Enter</v>
      </c>
      <c r="I503" s="8" t="s">
        <v>3521</v>
      </c>
      <c r="J503" s="8" t="s">
        <v>3438</v>
      </c>
    </row>
    <row r="504" customFormat="false" ht="15.75" hidden="false" customHeight="false" outlineLevel="0" collapsed="false">
      <c r="C504" s="10" t="n">
        <v>503</v>
      </c>
      <c r="D504" s="11" t="s">
        <v>1185</v>
      </c>
      <c r="E504" s="11" t="s">
        <v>1186</v>
      </c>
      <c r="F504" s="8" t="s">
        <v>623</v>
      </c>
      <c r="G504" s="8" t="s">
        <v>3520</v>
      </c>
      <c r="H504" s="11" t="str">
        <f aca="false">CONCATENATE(LEFT(F504,FIND(" ",F504) - 1),RIGHT(F504,LEN(F504) - (FIND(" ",F504))),"_",LEFT(G504,FIND(" ",G504) - 1),"_",RIGHT(F504,LEN(F504) - (FIND(" ",F504))),"_",LEFT(I504,FIND(" ",I504) - 1),"_",RIGHT(I504,LEN(I504) - (FIND(" ",I504))),"_",J504)</f>
        <v>MasterData_Point_Data_Search_Locations_Search</v>
      </c>
      <c r="I504" s="8" t="s">
        <v>3521</v>
      </c>
      <c r="J504" s="8" t="s">
        <v>765</v>
      </c>
    </row>
    <row r="505" customFormat="false" ht="15.75" hidden="false" customHeight="false" outlineLevel="0" collapsed="false">
      <c r="C505" s="10" t="n">
        <v>504</v>
      </c>
      <c r="D505" s="11" t="s">
        <v>1187</v>
      </c>
      <c r="E505" s="11" t="s">
        <v>1188</v>
      </c>
      <c r="F505" s="8" t="s">
        <v>623</v>
      </c>
      <c r="G505" s="8" t="s">
        <v>3520</v>
      </c>
      <c r="H505" s="11" t="str">
        <f aca="false">CONCATENATE(LEFT(F505,FIND(" ",F505) - 1),RIGHT(F505,LEN(F505) - (FIND(" ",F505))),"_",LEFT(G505,FIND(" ",G505) - 1),"_",RIGHT(F505,LEN(F505) - (FIND(" ",F505))),"_",LEFT(I505,FIND(" ",I505) - 1),"_",RIGHT(I505,LEN(I505) - (FIND(" ",I505))),"_",J505)</f>
        <v>MasterData_Point_Data_Search_Locations_Entering</v>
      </c>
      <c r="I505" s="8" t="s">
        <v>3521</v>
      </c>
      <c r="J505" s="8" t="s">
        <v>3504</v>
      </c>
    </row>
    <row r="506" customFormat="false" ht="15.75" hidden="false" customHeight="false" outlineLevel="0" collapsed="false">
      <c r="C506" s="10" t="n">
        <v>505</v>
      </c>
      <c r="D506" s="11" t="s">
        <v>1189</v>
      </c>
      <c r="E506" s="11" t="s">
        <v>1190</v>
      </c>
      <c r="F506" s="8" t="s">
        <v>623</v>
      </c>
      <c r="G506" s="8" t="s">
        <v>3520</v>
      </c>
      <c r="H506" s="11" t="str">
        <f aca="false">CONCATENATE(LEFT(F506,FIND(" ",F506) - 1),RIGHT(F506,LEN(F506) - (FIND(" ",F506))),"_",LEFT(G506,FIND(" ",G506) - 1),"_",RIGHT(F506,LEN(F506) - (FIND(" ",F506))),"_",LEFT(I506,FIND(" ",I506) - 1),"_",RIGHT(I506,LEN(I506) - (FIND(" ",I506))),"_",J506)</f>
        <v>MasterData_Point_Data_Search_Locations_Search</v>
      </c>
      <c r="I506" s="8" t="s">
        <v>3521</v>
      </c>
      <c r="J506" s="8" t="s">
        <v>765</v>
      </c>
    </row>
    <row r="507" customFormat="false" ht="15.75" hidden="false" customHeight="false" outlineLevel="0" collapsed="false">
      <c r="C507" s="10" t="n">
        <v>506</v>
      </c>
      <c r="D507" s="11" t="s">
        <v>1191</v>
      </c>
      <c r="E507" s="11" t="s">
        <v>1192</v>
      </c>
      <c r="F507" s="8" t="s">
        <v>623</v>
      </c>
      <c r="G507" s="8" t="s">
        <v>3520</v>
      </c>
      <c r="H507" s="11" t="str">
        <f aca="false">CONCATENATE(LEFT(F507,FIND(" ",F507) - 1),RIGHT(F507,LEN(F507) - (FIND(" ",F507))),"_",LEFT(G507,FIND(" ",G507) - 1),"_",RIGHT(F507,LEN(F507) - (FIND(" ",F507))),"_",LEFT(I507,FIND(" ",I507) - 1),"_",RIGHT(I507,LEN(I507) - (FIND(" ",I507))),"_",J507)</f>
        <v>MasterData_Point_Data_Search_Locations_Enter</v>
      </c>
      <c r="I507" s="8" t="s">
        <v>3521</v>
      </c>
      <c r="J507" s="8" t="s">
        <v>3438</v>
      </c>
    </row>
    <row r="508" customFormat="false" ht="15.75" hidden="false" customHeight="false" outlineLevel="0" collapsed="false">
      <c r="C508" s="10" t="n">
        <v>507</v>
      </c>
      <c r="D508" s="11" t="s">
        <v>1193</v>
      </c>
      <c r="E508" s="11" t="s">
        <v>1194</v>
      </c>
      <c r="F508" s="8" t="s">
        <v>623</v>
      </c>
      <c r="G508" s="8" t="s">
        <v>3520</v>
      </c>
      <c r="H508" s="11" t="str">
        <f aca="false">CONCATENATE(LEFT(F508,FIND(" ",F508) - 1),RIGHT(F508,LEN(F508) - (FIND(" ",F508))),"_",LEFT(G508,FIND(" ",G508) - 1),"_",RIGHT(F508,LEN(F508) - (FIND(" ",F508))),"_",LEFT(I508,FIND(" ",I508) - 1),"_",RIGHT(I508,LEN(I508) - (FIND(" ",I508))),"_",J508)</f>
        <v>MasterData_Point_Data_Search_Locations_Displayed</v>
      </c>
      <c r="I508" s="8" t="s">
        <v>3521</v>
      </c>
      <c r="J508" s="8" t="s">
        <v>3333</v>
      </c>
    </row>
    <row r="509" customFormat="false" ht="15.75" hidden="false" customHeight="false" outlineLevel="0" collapsed="false">
      <c r="C509" s="10" t="n">
        <v>508</v>
      </c>
      <c r="D509" s="11" t="s">
        <v>1195</v>
      </c>
      <c r="E509" s="11" t="s">
        <v>1196</v>
      </c>
      <c r="F509" s="8" t="s">
        <v>623</v>
      </c>
      <c r="G509" s="8" t="s">
        <v>3520</v>
      </c>
      <c r="H509" s="11" t="str">
        <f aca="false">CONCATENATE(LEFT(F509,FIND(" ",F509) - 1),RIGHT(F509,LEN(F509) - (FIND(" ",F509))),"_",LEFT(G509,FIND(" ",G509) - 1),"_",RIGHT(F509,LEN(F509) - (FIND(" ",F509))),"_",LEFT(I509,FIND(" ",I509) - 1),"_",RIGHT(I509,LEN(I509) - (FIND(" ",I509))),"_",J509)</f>
        <v>MasterData_Point_Data_Search_Locations_Search</v>
      </c>
      <c r="I509" s="8" t="s">
        <v>3521</v>
      </c>
      <c r="J509" s="8" t="s">
        <v>765</v>
      </c>
    </row>
    <row r="510" customFormat="false" ht="15.75" hidden="false" customHeight="false" outlineLevel="0" collapsed="false">
      <c r="C510" s="10" t="n">
        <v>509</v>
      </c>
      <c r="D510" s="11" t="s">
        <v>1197</v>
      </c>
      <c r="E510" s="11" t="s">
        <v>1198</v>
      </c>
      <c r="F510" s="8" t="s">
        <v>623</v>
      </c>
      <c r="G510" s="8" t="s">
        <v>3520</v>
      </c>
      <c r="H510" s="11" t="str">
        <f aca="false">CONCATENATE(LEFT(F510,FIND(" ",F510) - 1),RIGHT(F510,LEN(F510) - (FIND(" ",F510))),"_",LEFT(G510,FIND(" ",G510) - 1),"_",RIGHT(F510,LEN(F510) - (FIND(" ",F510))),"_",LEFT(I510,FIND(" ",I510) - 1),"_",RIGHT(I510,LEN(I510) - (FIND(" ",I510))),"_",J510)</f>
        <v>MasterData_Point_Data_Search_Locations_Entering</v>
      </c>
      <c r="I510" s="8" t="s">
        <v>3521</v>
      </c>
      <c r="J510" s="8" t="s">
        <v>3504</v>
      </c>
    </row>
    <row r="511" customFormat="false" ht="15.75" hidden="false" customHeight="false" outlineLevel="0" collapsed="false">
      <c r="C511" s="10" t="n">
        <v>510</v>
      </c>
      <c r="D511" s="11" t="s">
        <v>1199</v>
      </c>
      <c r="E511" s="11" t="s">
        <v>1200</v>
      </c>
      <c r="F511" s="8" t="s">
        <v>623</v>
      </c>
      <c r="G511" s="8" t="s">
        <v>3520</v>
      </c>
      <c r="H511" s="11" t="str">
        <f aca="false">CONCATENATE(LEFT(F511,FIND(" ",F511) - 1),RIGHT(F511,LEN(F511) - (FIND(" ",F511))),"_",LEFT(G511,FIND(" ",G511) - 1),"_",RIGHT(F511,LEN(F511) - (FIND(" ",F511))),"_",LEFT(I511,FIND(" ",I511) - 1),"_",RIGHT(I511,LEN(I511) - (FIND(" ",I511))),"_",J511)</f>
        <v>MasterData_Point_Data_Search_Locations_Search</v>
      </c>
      <c r="I511" s="8" t="s">
        <v>3521</v>
      </c>
      <c r="J511" s="8" t="s">
        <v>765</v>
      </c>
    </row>
    <row r="512" customFormat="false" ht="15.75" hidden="false" customHeight="false" outlineLevel="0" collapsed="false">
      <c r="C512" s="10" t="n">
        <v>511</v>
      </c>
      <c r="D512" s="11" t="s">
        <v>1201</v>
      </c>
      <c r="E512" s="11" t="s">
        <v>1202</v>
      </c>
      <c r="F512" s="8" t="s">
        <v>623</v>
      </c>
      <c r="G512" s="8" t="s">
        <v>3520</v>
      </c>
      <c r="H512" s="11" t="str">
        <f aca="false">CONCATENATE(LEFT(F512,FIND(" ",F512) - 1),RIGHT(F512,LEN(F512) - (FIND(" ",F512))),"_",LEFT(G512,FIND(" ",G512) - 1),"_",RIGHT(F512,LEN(F512) - (FIND(" ",F512))),"_",LEFT(I512,FIND(" ",I512) - 1),"_",RIGHT(I512,LEN(I512) - (FIND(" ",I512))),"_",J512)</f>
        <v>MasterData_Point_Data_Mapping_Location_Marking</v>
      </c>
      <c r="I512" s="8" t="s">
        <v>3522</v>
      </c>
      <c r="J512" s="8" t="s">
        <v>3511</v>
      </c>
    </row>
    <row r="513" customFormat="false" ht="15.75" hidden="false" customHeight="false" outlineLevel="0" collapsed="false">
      <c r="C513" s="10" t="n">
        <v>512</v>
      </c>
      <c r="D513" s="11" t="s">
        <v>1203</v>
      </c>
      <c r="E513" s="11" t="s">
        <v>1204</v>
      </c>
      <c r="F513" s="8" t="s">
        <v>623</v>
      </c>
      <c r="G513" s="8" t="s">
        <v>3520</v>
      </c>
      <c r="H513" s="11" t="str">
        <f aca="false">CONCATENATE(LEFT(F513,FIND(" ",F513) - 1),RIGHT(F513,LEN(F513) - (FIND(" ",F513))),"_",LEFT(G513,FIND(" ",G513) - 1),"_",RIGHT(F513,LEN(F513) - (FIND(" ",F513))),"_",LEFT(I513,FIND(" ",I513) - 1),"_",RIGHT(I513,LEN(I513) - (FIND(" ",I513))),"_",J513)</f>
        <v>MasterData_Point_Data_Mapping_Location_Edit</v>
      </c>
      <c r="I513" s="8" t="s">
        <v>3522</v>
      </c>
      <c r="J513" s="8" t="s">
        <v>3338</v>
      </c>
    </row>
    <row r="514" customFormat="false" ht="15.75" hidden="false" customHeight="false" outlineLevel="0" collapsed="false">
      <c r="C514" s="10" t="n">
        <v>513</v>
      </c>
      <c r="D514" s="11" t="s">
        <v>1205</v>
      </c>
      <c r="E514" s="11" t="s">
        <v>1206</v>
      </c>
      <c r="F514" s="8" t="s">
        <v>623</v>
      </c>
      <c r="G514" s="8" t="s">
        <v>3520</v>
      </c>
      <c r="H514" s="11" t="str">
        <f aca="false">CONCATENATE(LEFT(F514,FIND(" ",F514) - 1),RIGHT(F514,LEN(F514) - (FIND(" ",F514))),"_",LEFT(G514,FIND(" ",G514) - 1),"_",RIGHT(F514,LEN(F514) - (FIND(" ",F514))),"_",LEFT(I514,FIND(" ",I514) - 1),"_",RIGHT(I514,LEN(I514) - (FIND(" ",I514))),"_",J514)</f>
        <v>MasterData_Point_Data_Mapping_Location_Using</v>
      </c>
      <c r="I514" s="8" t="s">
        <v>3522</v>
      </c>
      <c r="J514" s="8" t="s">
        <v>3443</v>
      </c>
    </row>
    <row r="515" customFormat="false" ht="15.75" hidden="false" customHeight="false" outlineLevel="0" collapsed="false">
      <c r="C515" s="10" t="n">
        <v>514</v>
      </c>
      <c r="D515" s="11" t="s">
        <v>1207</v>
      </c>
      <c r="E515" s="11" t="s">
        <v>1208</v>
      </c>
      <c r="F515" s="8" t="s">
        <v>623</v>
      </c>
      <c r="G515" s="8" t="s">
        <v>3520</v>
      </c>
      <c r="H515" s="11" t="str">
        <f aca="false">CONCATENATE(LEFT(F515,FIND(" ",F515) - 1),RIGHT(F515,LEN(F515) - (FIND(" ",F515))),"_",LEFT(G515,FIND(" ",G515) - 1),"_",RIGHT(F515,LEN(F515) - (FIND(" ",F515))),"_",LEFT(I515,FIND(" ",I515) - 1),"_",RIGHT(I515,LEN(I515) - (FIND(" ",I515))),"_",J515)</f>
        <v>MasterData_Point_Data_Mapping_Location_Marked</v>
      </c>
      <c r="I515" s="8" t="s">
        <v>3522</v>
      </c>
      <c r="J515" s="8" t="s">
        <v>3523</v>
      </c>
    </row>
    <row r="516" customFormat="false" ht="15.75" hidden="false" customHeight="false" outlineLevel="0" collapsed="false">
      <c r="C516" s="10" t="n">
        <v>515</v>
      </c>
      <c r="D516" s="11" t="s">
        <v>1209</v>
      </c>
      <c r="E516" s="11" t="s">
        <v>1210</v>
      </c>
      <c r="F516" s="8" t="s">
        <v>623</v>
      </c>
      <c r="G516" s="8" t="s">
        <v>3520</v>
      </c>
      <c r="H516" s="11" t="str">
        <f aca="false">CONCATENATE(LEFT(F516,FIND(" ",F516) - 1),RIGHT(F516,LEN(F516) - (FIND(" ",F516))),"_",LEFT(G516,FIND(" ",G516) - 1),"_",RIGHT(F516,LEN(F516) - (FIND(" ",F516))),"_",LEFT(I516,FIND(" ",I516) - 1),"_",RIGHT(I516,LEN(I516) - (FIND(" ",I516))),"_",J516)</f>
        <v>MasterData_Point_Data_Mapping_Location_Marking</v>
      </c>
      <c r="I516" s="8" t="s">
        <v>3522</v>
      </c>
      <c r="J516" s="8" t="s">
        <v>3511</v>
      </c>
    </row>
    <row r="517" customFormat="false" ht="15.75" hidden="false" customHeight="false" outlineLevel="0" collapsed="false">
      <c r="C517" s="10" t="n">
        <v>516</v>
      </c>
      <c r="D517" s="11" t="s">
        <v>1211</v>
      </c>
      <c r="E517" s="11" t="s">
        <v>1212</v>
      </c>
      <c r="F517" s="8" t="s">
        <v>623</v>
      </c>
      <c r="G517" s="8" t="s">
        <v>3520</v>
      </c>
      <c r="H517" s="11" t="str">
        <f aca="false">CONCATENATE(LEFT(F517,FIND(" ",F517) - 1),RIGHT(F517,LEN(F517) - (FIND(" ",F517))),"_",LEFT(G517,FIND(" ",G517) - 1),"_",RIGHT(F517,LEN(F517) - (FIND(" ",F517))),"_",LEFT(I517,FIND(" ",I517) - 1),"_",RIGHT(I517,LEN(I517) - (FIND(" ",I517))),"_",J517)</f>
        <v>MasterData_Point_Data_Mapping_Location_Marking</v>
      </c>
      <c r="I517" s="8" t="s">
        <v>3522</v>
      </c>
      <c r="J517" s="8" t="s">
        <v>3511</v>
      </c>
    </row>
    <row r="518" customFormat="false" ht="15.75" hidden="false" customHeight="false" outlineLevel="0" collapsed="false">
      <c r="C518" s="10" t="n">
        <v>517</v>
      </c>
      <c r="D518" s="11" t="s">
        <v>1213</v>
      </c>
      <c r="E518" s="11" t="s">
        <v>1214</v>
      </c>
      <c r="F518" s="8" t="s">
        <v>623</v>
      </c>
      <c r="G518" s="8" t="s">
        <v>3520</v>
      </c>
      <c r="H518" s="11" t="str">
        <f aca="false">CONCATENATE(LEFT(F518,FIND(" ",F518) - 1),RIGHT(F518,LEN(F518) - (FIND(" ",F518))),"_",LEFT(G518,FIND(" ",G518) - 1),"_",RIGHT(F518,LEN(F518) - (FIND(" ",F518))),"_",LEFT(I518,FIND(" ",I518) - 1),"_",RIGHT(I518,LEN(I518) - (FIND(" ",I518))),"_",J518)</f>
        <v>MasterData_Point_Data_Mapping_Location_Choosing</v>
      </c>
      <c r="I518" s="8" t="s">
        <v>3522</v>
      </c>
      <c r="J518" s="8" t="s">
        <v>3506</v>
      </c>
    </row>
    <row r="519" customFormat="false" ht="15.75" hidden="false" customHeight="false" outlineLevel="0" collapsed="false">
      <c r="C519" s="10" t="n">
        <v>518</v>
      </c>
      <c r="D519" s="11" t="s">
        <v>1215</v>
      </c>
      <c r="E519" s="11" t="s">
        <v>1216</v>
      </c>
      <c r="F519" s="8" t="s">
        <v>623</v>
      </c>
      <c r="G519" s="8" t="s">
        <v>3520</v>
      </c>
      <c r="H519" s="11" t="str">
        <f aca="false">CONCATENATE(LEFT(F519,FIND(" ",F519) - 1),RIGHT(F519,LEN(F519) - (FIND(" ",F519))),"_",LEFT(G519,FIND(" ",G519) - 1),"_",RIGHT(F519,LEN(F519) - (FIND(" ",F519))),"_",LEFT(I519,FIND(" ",I519) - 1),"_",RIGHT(I519,LEN(I519) - (FIND(" ",I519))),"_",J519)</f>
        <v>MasterData_Point_Data_Mapping_Location_Delete</v>
      </c>
      <c r="I519" s="8" t="s">
        <v>3522</v>
      </c>
      <c r="J519" s="8" t="s">
        <v>3346</v>
      </c>
    </row>
    <row r="520" customFormat="false" ht="15.75" hidden="false" customHeight="false" outlineLevel="0" collapsed="false">
      <c r="C520" s="10" t="n">
        <v>520</v>
      </c>
      <c r="D520" s="11" t="s">
        <v>1217</v>
      </c>
      <c r="E520" s="11" t="s">
        <v>1218</v>
      </c>
      <c r="F520" s="8" t="s">
        <v>623</v>
      </c>
      <c r="G520" s="8" t="s">
        <v>3520</v>
      </c>
      <c r="H520" s="11" t="str">
        <f aca="false">CONCATENATE(LEFT(F520,FIND(" ",F520) - 1),RIGHT(F520,LEN(F520) - (FIND(" ",F520))),"_",LEFT(G520,FIND(" ",G520) - 1),"_",RIGHT(F520,LEN(F520) - (FIND(" ",F520))),"_",LEFT(I520,FIND(" ",I520) - 1),"_",RIGHT(I520,LEN(I520) - (FIND(" ",I520))),"_",J520)</f>
        <v>MasterData_Point_Data_Mapping_Location_Conduct</v>
      </c>
      <c r="I520" s="8" t="s">
        <v>3522</v>
      </c>
      <c r="J520" s="8" t="s">
        <v>3524</v>
      </c>
    </row>
    <row r="521" customFormat="false" ht="15.75" hidden="false" customHeight="false" outlineLevel="0" collapsed="false">
      <c r="C521" s="10" t="n">
        <v>521</v>
      </c>
      <c r="D521" s="11" t="s">
        <v>1220</v>
      </c>
      <c r="E521" s="11" t="s">
        <v>1221</v>
      </c>
      <c r="F521" s="8" t="s">
        <v>623</v>
      </c>
      <c r="G521" s="8" t="s">
        <v>3520</v>
      </c>
      <c r="H521" s="11" t="str">
        <f aca="false">CONCATENATE(LEFT(F521,FIND(" ",F521) - 1),RIGHT(F521,LEN(F521) - (FIND(" ",F521))),"_",LEFT(G521,FIND(" ",G521) - 1),"_",RIGHT(F521,LEN(F521) - (FIND(" ",F521))),"_",LEFT(I521,FIND(" ",I521) - 1),"_",RIGHT(I521,LEN(I521) - (FIND(" ",I521))),"_",J521)</f>
        <v>MasterData_Point_Data_Mapping_Location_Included</v>
      </c>
      <c r="I521" s="8" t="s">
        <v>3522</v>
      </c>
      <c r="J521" s="8" t="s">
        <v>3350</v>
      </c>
    </row>
    <row r="522" customFormat="false" ht="15.75" hidden="false" customHeight="false" outlineLevel="0" collapsed="false">
      <c r="C522" s="10" t="n">
        <v>522</v>
      </c>
      <c r="D522" s="11" t="s">
        <v>1222</v>
      </c>
      <c r="E522" s="11" t="s">
        <v>1223</v>
      </c>
      <c r="F522" s="8" t="s">
        <v>623</v>
      </c>
      <c r="G522" s="8" t="s">
        <v>3520</v>
      </c>
      <c r="H522" s="11" t="str">
        <f aca="false">CONCATENATE(LEFT(F522,FIND(" ",F522) - 1),RIGHT(F522,LEN(F522) - (FIND(" ",F522))),"_",LEFT(G522,FIND(" ",G522) - 1),"_",RIGHT(F522,LEN(F522) - (FIND(" ",F522))),"_",LEFT(I522,FIND(" ",I522) - 1),"_",RIGHT(I522,LEN(I522) - (FIND(" ",I522))),"_",J522)</f>
        <v>MasterData_Point_Data_Viewing_and_Adding_Point_of_Interest_Add</v>
      </c>
      <c r="I522" s="8" t="s">
        <v>3525</v>
      </c>
      <c r="J522" s="8" t="s">
        <v>2748</v>
      </c>
    </row>
    <row r="523" customFormat="false" ht="15.75" hidden="false" customHeight="false" outlineLevel="0" collapsed="false">
      <c r="C523" s="10" t="n">
        <v>523</v>
      </c>
      <c r="D523" s="11" t="s">
        <v>1225</v>
      </c>
      <c r="E523" s="11" t="s">
        <v>1226</v>
      </c>
      <c r="F523" s="8" t="s">
        <v>623</v>
      </c>
      <c r="G523" s="8" t="s">
        <v>3520</v>
      </c>
      <c r="H523" s="11" t="str">
        <f aca="false">CONCATENATE(LEFT(F523,FIND(" ",F523) - 1),RIGHT(F523,LEN(F523) - (FIND(" ",F523))),"_",LEFT(G523,FIND(" ",G523) - 1),"_",RIGHT(F523,LEN(F523) - (FIND(" ",F523))),"_",LEFT(I523,FIND(" ",I523) - 1),"_",RIGHT(I523,LEN(I523) - (FIND(" ",I523))),"_",J523)</f>
        <v>MasterData_Point_Data_Viewing_and_Adding_Point_of_Interest_Add</v>
      </c>
      <c r="I523" s="8" t="s">
        <v>3525</v>
      </c>
      <c r="J523" s="8" t="s">
        <v>2748</v>
      </c>
    </row>
    <row r="524" customFormat="false" ht="15.75" hidden="false" customHeight="false" outlineLevel="0" collapsed="false">
      <c r="C524" s="10" t="n">
        <v>524</v>
      </c>
      <c r="D524" s="11" t="s">
        <v>1227</v>
      </c>
      <c r="E524" s="11" t="s">
        <v>1228</v>
      </c>
      <c r="F524" s="8" t="s">
        <v>623</v>
      </c>
      <c r="G524" s="8" t="s">
        <v>3520</v>
      </c>
      <c r="H524" s="11" t="str">
        <f aca="false">CONCATENATE(LEFT(F524,FIND(" ",F524) - 1),RIGHT(F524,LEN(F524) - (FIND(" ",F524))),"_",LEFT(G524,FIND(" ",G524) - 1),"_",RIGHT(F524,LEN(F524) - (FIND(" ",F524))),"_",LEFT(I524,FIND(" ",I524) - 1),"_",RIGHT(I524,LEN(I524) - (FIND(" ",I524))),"_",J524)</f>
        <v>MasterData_Point_Data_Viewing_and_Adding_Point_of_Interest_Click</v>
      </c>
      <c r="I524" s="8" t="s">
        <v>3525</v>
      </c>
      <c r="J524" s="8" t="s">
        <v>3498</v>
      </c>
    </row>
    <row r="525" customFormat="false" ht="15.75" hidden="false" customHeight="false" outlineLevel="0" collapsed="false">
      <c r="C525" s="10" t="n">
        <v>525</v>
      </c>
      <c r="D525" s="11" t="s">
        <v>1229</v>
      </c>
      <c r="E525" s="11" t="s">
        <v>1230</v>
      </c>
      <c r="F525" s="8" t="s">
        <v>623</v>
      </c>
      <c r="G525" s="8" t="s">
        <v>3520</v>
      </c>
      <c r="H525" s="11" t="str">
        <f aca="false">CONCATENATE(LEFT(F525,FIND(" ",F525) - 1),RIGHT(F525,LEN(F525) - (FIND(" ",F525))),"_",LEFT(G525,FIND(" ",G525) - 1),"_",RIGHT(F525,LEN(F525) - (FIND(" ",F525))),"_",LEFT(I525,FIND(" ",I525) - 1),"_",RIGHT(I525,LEN(I525) - (FIND(" ",I525))),"_",J525)</f>
        <v>MasterData_Point_Data_Viewing_and_Adding_Point_of_Interest_Map</v>
      </c>
      <c r="I525" s="8" t="s">
        <v>3525</v>
      </c>
      <c r="J525" s="8" t="s">
        <v>219</v>
      </c>
    </row>
    <row r="526" customFormat="false" ht="15.75" hidden="false" customHeight="false" outlineLevel="0" collapsed="false">
      <c r="C526" s="10" t="n">
        <v>526</v>
      </c>
      <c r="D526" s="11" t="s">
        <v>1231</v>
      </c>
      <c r="E526" s="11" t="s">
        <v>1232</v>
      </c>
      <c r="F526" s="8" t="s">
        <v>623</v>
      </c>
      <c r="G526" s="8" t="s">
        <v>3520</v>
      </c>
      <c r="H526" s="11" t="str">
        <f aca="false">CONCATENATE(LEFT(F526,FIND(" ",F526) - 1),RIGHT(F526,LEN(F526) - (FIND(" ",F526))),"_",LEFT(G526,FIND(" ",G526) - 1),"_",RIGHT(F526,LEN(F526) - (FIND(" ",F526))),"_",LEFT(I526,FIND(" ",I526) - 1),"_",RIGHT(I526,LEN(I526) - (FIND(" ",I526))),"_",J526)</f>
        <v>MasterData_Point_Data_Viewing_and_Adding_Point_of_Interest_Provided</v>
      </c>
      <c r="I526" s="8" t="s">
        <v>3525</v>
      </c>
      <c r="J526" s="8" t="s">
        <v>3494</v>
      </c>
    </row>
    <row r="527" customFormat="false" ht="15.75" hidden="false" customHeight="false" outlineLevel="0" collapsed="false">
      <c r="C527" s="10" t="n">
        <v>527</v>
      </c>
      <c r="D527" s="11" t="s">
        <v>1233</v>
      </c>
      <c r="E527" s="11" t="s">
        <v>1234</v>
      </c>
      <c r="F527" s="8" t="s">
        <v>623</v>
      </c>
      <c r="G527" s="8" t="s">
        <v>3520</v>
      </c>
      <c r="H527" s="11" t="str">
        <f aca="false">CONCATENATE(LEFT(F527,FIND(" ",F527) - 1),RIGHT(F527,LEN(F527) - (FIND(" ",F527))),"_",LEFT(G527,FIND(" ",G527) - 1),"_",RIGHT(F527,LEN(F527) - (FIND(" ",F527))),"_",LEFT(I527,FIND(" ",I527) - 1),"_",RIGHT(I527,LEN(I527) - (FIND(" ",I527))),"_",J527)</f>
        <v>MasterData_Point_Data_Viewing_and_Adding_Point_of_Interest_Include</v>
      </c>
      <c r="I527" s="8" t="s">
        <v>3525</v>
      </c>
      <c r="J527" s="8" t="s">
        <v>3315</v>
      </c>
    </row>
    <row r="528" customFormat="false" ht="15.75" hidden="false" customHeight="false" outlineLevel="0" collapsed="false">
      <c r="C528" s="10" t="n">
        <v>528</v>
      </c>
      <c r="D528" s="11" t="s">
        <v>1235</v>
      </c>
      <c r="E528" s="11" t="s">
        <v>1236</v>
      </c>
      <c r="F528" s="8" t="s">
        <v>623</v>
      </c>
      <c r="G528" s="8" t="s">
        <v>3520</v>
      </c>
      <c r="H528" s="11" t="str">
        <f aca="false">CONCATENATE(LEFT(F528,FIND(" ",F528) - 1),RIGHT(F528,LEN(F528) - (FIND(" ",F528))),"_",LEFT(G528,FIND(" ",G528) - 1),"_",RIGHT(F528,LEN(F528) - (FIND(" ",F528))),"_",LEFT(I528,FIND(" ",I528) - 1),"_",RIGHT(I528,LEN(I528) - (FIND(" ",I528))),"_",J528)</f>
        <v>MasterData_Point_Data_Viewing_and_Adding_Point_of_Interest_Fill</v>
      </c>
      <c r="I528" s="8" t="s">
        <v>3525</v>
      </c>
      <c r="J528" s="8" t="s">
        <v>3526</v>
      </c>
    </row>
    <row r="529" customFormat="false" ht="15.75" hidden="false" customHeight="false" outlineLevel="0" collapsed="false">
      <c r="C529" s="10" t="n">
        <v>529</v>
      </c>
      <c r="D529" s="11" t="s">
        <v>1237</v>
      </c>
      <c r="E529" s="11" t="s">
        <v>1238</v>
      </c>
      <c r="F529" s="8" t="s">
        <v>623</v>
      </c>
      <c r="G529" s="8" t="s">
        <v>3520</v>
      </c>
      <c r="H529" s="11" t="str">
        <f aca="false">CONCATENATE(LEFT(F529,FIND(" ",F529) - 1),RIGHT(F529,LEN(F529) - (FIND(" ",F529))),"_",LEFT(G529,FIND(" ",G529) - 1),"_",RIGHT(F529,LEN(F529) - (FIND(" ",F529))),"_",LEFT(I529,FIND(" ",I529) - 1),"_",RIGHT(I529,LEN(I529) - (FIND(" ",I529))),"_",J529)</f>
        <v>MasterData_Point_Data_Viewing_and_Adding_Point_of_Interest_Specify</v>
      </c>
      <c r="I529" s="8" t="s">
        <v>3525</v>
      </c>
      <c r="J529" s="8" t="s">
        <v>3363</v>
      </c>
    </row>
    <row r="530" customFormat="false" ht="15.75" hidden="false" customHeight="false" outlineLevel="0" collapsed="false">
      <c r="C530" s="10" t="n">
        <v>530</v>
      </c>
      <c r="D530" s="11" t="s">
        <v>1239</v>
      </c>
      <c r="E530" s="11" t="s">
        <v>1240</v>
      </c>
      <c r="F530" s="8" t="s">
        <v>623</v>
      </c>
      <c r="G530" s="8" t="s">
        <v>3520</v>
      </c>
      <c r="H530" s="11" t="str">
        <f aca="false">CONCATENATE(LEFT(F530,FIND(" ",F530) - 1),RIGHT(F530,LEN(F530) - (FIND(" ",F530))),"_",LEFT(G530,FIND(" ",G530) - 1),"_",RIGHT(F530,LEN(F530) - (FIND(" ",F530))),"_",LEFT(I530,FIND(" ",I530) - 1),"_",RIGHT(I530,LEN(I530) - (FIND(" ",I530))),"_",J530)</f>
        <v>MasterData_Point_Data_Viewing_and_Adding_Point_of_Interest_Ensure</v>
      </c>
      <c r="I530" s="8" t="s">
        <v>3525</v>
      </c>
      <c r="J530" s="8" t="s">
        <v>3343</v>
      </c>
    </row>
    <row r="531" customFormat="false" ht="15.75" hidden="false" customHeight="false" outlineLevel="0" collapsed="false">
      <c r="C531" s="10" t="n">
        <v>531</v>
      </c>
      <c r="D531" s="11" t="s">
        <v>1241</v>
      </c>
      <c r="E531" s="11" t="s">
        <v>1242</v>
      </c>
      <c r="F531" s="8" t="s">
        <v>623</v>
      </c>
      <c r="G531" s="8" t="s">
        <v>3520</v>
      </c>
      <c r="H531" s="11" t="str">
        <f aca="false">CONCATENATE(LEFT(F531,FIND(" ",F531) - 1),RIGHT(F531,LEN(F531) - (FIND(" ",F531))),"_",LEFT(G531,FIND(" ",G531) - 1),"_",RIGHT(F531,LEN(F531) - (FIND(" ",F531))),"_",LEFT(I531,FIND(" ",I531) - 1),"_",RIGHT(I531,LEN(I531) - (FIND(" ",I531))),"_",J531)</f>
        <v>MasterData_Point_Data_Viewing_and_Adding_Point_of_Interest_Search</v>
      </c>
      <c r="I531" s="8" t="s">
        <v>3525</v>
      </c>
      <c r="J531" s="8" t="s">
        <v>765</v>
      </c>
    </row>
    <row r="532" customFormat="false" ht="15.75" hidden="false" customHeight="false" outlineLevel="0" collapsed="false">
      <c r="C532" s="10" t="n">
        <v>532</v>
      </c>
      <c r="D532" s="11" t="s">
        <v>1243</v>
      </c>
      <c r="E532" s="11" t="s">
        <v>1244</v>
      </c>
      <c r="F532" s="8" t="s">
        <v>623</v>
      </c>
      <c r="G532" s="8" t="s">
        <v>3520</v>
      </c>
      <c r="H532" s="11" t="str">
        <f aca="false">CONCATENATE(LEFT(F532,FIND(" ",F532) - 1),RIGHT(F532,LEN(F532) - (FIND(" ",F532))),"_",LEFT(G532,FIND(" ",G532) - 1),"_",RIGHT(F532,LEN(F532) - (FIND(" ",F532))),"_",LEFT(I532,FIND(" ",I532) - 1),"_",RIGHT(I532,LEN(I532) - (FIND(" ",I532))),"_",J532)</f>
        <v>MasterData_Point_Data_Searching_Geofence_Areas_Input</v>
      </c>
      <c r="I532" s="8" t="s">
        <v>3527</v>
      </c>
      <c r="J532" s="8" t="s">
        <v>3425</v>
      </c>
    </row>
    <row r="533" customFormat="false" ht="15.75" hidden="false" customHeight="false" outlineLevel="0" collapsed="false">
      <c r="C533" s="10" t="n">
        <v>533</v>
      </c>
      <c r="D533" s="11" t="s">
        <v>1246</v>
      </c>
      <c r="E533" s="11" t="s">
        <v>1247</v>
      </c>
      <c r="F533" s="8" t="s">
        <v>623</v>
      </c>
      <c r="G533" s="8" t="s">
        <v>3520</v>
      </c>
      <c r="H533" s="11" t="str">
        <f aca="false">CONCATENATE(LEFT(F533,FIND(" ",F533) - 1),RIGHT(F533,LEN(F533) - (FIND(" ",F533))),"_",LEFT(G533,FIND(" ",G533) - 1),"_",RIGHT(F533,LEN(F533) - (FIND(" ",F533))),"_",LEFT(I533,FIND(" ",I533) - 1),"_",RIGHT(I533,LEN(I533) - (FIND(" ",I533))),"_",J533)</f>
        <v>MasterData_Point_Data_Searching_Geofence_Areas_Search</v>
      </c>
      <c r="I533" s="8" t="s">
        <v>3527</v>
      </c>
      <c r="J533" s="8" t="s">
        <v>765</v>
      </c>
    </row>
    <row r="534" customFormat="false" ht="15.75" hidden="false" customHeight="false" outlineLevel="0" collapsed="false">
      <c r="C534" s="10" t="n">
        <v>534</v>
      </c>
      <c r="D534" s="11" t="s">
        <v>1248</v>
      </c>
      <c r="E534" s="11" t="s">
        <v>1249</v>
      </c>
      <c r="F534" s="8" t="s">
        <v>623</v>
      </c>
      <c r="G534" s="8" t="s">
        <v>3520</v>
      </c>
      <c r="H534" s="11" t="str">
        <f aca="false">CONCATENATE(LEFT(F534,FIND(" ",F534) - 1),RIGHT(F534,LEN(F534) - (FIND(" ",F534))),"_",LEFT(G534,FIND(" ",G534) - 1),"_",RIGHT(F534,LEN(F534) - (FIND(" ",F534))),"_",LEFT(I534,FIND(" ",I534) - 1),"_",RIGHT(I534,LEN(I534) - (FIND(" ",I534))),"_",J534)</f>
        <v>MasterData_Point_Data_Searching_Geofence_Areas_Input</v>
      </c>
      <c r="I534" s="8" t="s">
        <v>3527</v>
      </c>
      <c r="J534" s="8" t="s">
        <v>3425</v>
      </c>
    </row>
    <row r="535" customFormat="false" ht="15.75" hidden="false" customHeight="false" outlineLevel="0" collapsed="false">
      <c r="C535" s="10" t="n">
        <v>535</v>
      </c>
      <c r="D535" s="11" t="s">
        <v>1250</v>
      </c>
      <c r="E535" s="11" t="s">
        <v>1251</v>
      </c>
      <c r="F535" s="8" t="s">
        <v>623</v>
      </c>
      <c r="G535" s="8" t="s">
        <v>3520</v>
      </c>
      <c r="H535" s="11" t="str">
        <f aca="false">CONCATENATE(LEFT(F535,FIND(" ",F535) - 1),RIGHT(F535,LEN(F535) - (FIND(" ",F535))),"_",LEFT(G535,FIND(" ",G535) - 1),"_",RIGHT(F535,LEN(F535) - (FIND(" ",F535))),"_",LEFT(I535,FIND(" ",I535) - 1),"_",RIGHT(I535,LEN(I535) - (FIND(" ",I535))),"_",J535)</f>
        <v>MasterData_Point_Data_Searching_Geofence_Areas_Search</v>
      </c>
      <c r="I535" s="8" t="s">
        <v>3527</v>
      </c>
      <c r="J535" s="8" t="s">
        <v>765</v>
      </c>
    </row>
    <row r="536" customFormat="false" ht="15.75" hidden="false" customHeight="false" outlineLevel="0" collapsed="false">
      <c r="C536" s="10" t="n">
        <v>536</v>
      </c>
      <c r="D536" s="11" t="s">
        <v>1252</v>
      </c>
      <c r="E536" s="11" t="s">
        <v>1253</v>
      </c>
      <c r="F536" s="8" t="s">
        <v>623</v>
      </c>
      <c r="G536" s="8" t="s">
        <v>3520</v>
      </c>
      <c r="H536" s="11" t="str">
        <f aca="false">CONCATENATE(LEFT(F536,FIND(" ",F536) - 1),RIGHT(F536,LEN(F536) - (FIND(" ",F536))),"_",LEFT(G536,FIND(" ",G536) - 1),"_",RIGHT(F536,LEN(F536) - (FIND(" ",F536))),"_",LEFT(I536,FIND(" ",I536) - 1),"_",RIGHT(I536,LEN(I536) - (FIND(" ",I536))),"_",J536)</f>
        <v>MasterData_Point_Data_Searching_Geofence_Areas_Entering</v>
      </c>
      <c r="I536" s="8" t="s">
        <v>3527</v>
      </c>
      <c r="J536" s="8" t="s">
        <v>3504</v>
      </c>
    </row>
    <row r="537" customFormat="false" ht="15.75" hidden="false" customHeight="false" outlineLevel="0" collapsed="false">
      <c r="C537" s="10" t="n">
        <v>537</v>
      </c>
      <c r="D537" s="11" t="s">
        <v>1254</v>
      </c>
      <c r="E537" s="11" t="s">
        <v>1255</v>
      </c>
      <c r="F537" s="8" t="s">
        <v>623</v>
      </c>
      <c r="G537" s="8" t="s">
        <v>3520</v>
      </c>
      <c r="H537" s="11" t="str">
        <f aca="false">CONCATENATE(LEFT(F537,FIND(" ",F537) - 1),RIGHT(F537,LEN(F537) - (FIND(" ",F537))),"_",LEFT(G537,FIND(" ",G537) - 1),"_",RIGHT(F537,LEN(F537) - (FIND(" ",F537))),"_",LEFT(I537,FIND(" ",I537) - 1),"_",RIGHT(I537,LEN(I537) - (FIND(" ",I537))),"_",J537)</f>
        <v>MasterData_Point_Data_Searching_Geofence_Areas_Determine</v>
      </c>
      <c r="I537" s="8" t="s">
        <v>3527</v>
      </c>
      <c r="J537" s="8" t="s">
        <v>3357</v>
      </c>
    </row>
    <row r="538" customFormat="false" ht="15.75" hidden="false" customHeight="false" outlineLevel="0" collapsed="false">
      <c r="C538" s="10" t="n">
        <v>538</v>
      </c>
      <c r="D538" s="11" t="s">
        <v>1256</v>
      </c>
      <c r="E538" s="11" t="s">
        <v>1257</v>
      </c>
      <c r="F538" s="8" t="s">
        <v>623</v>
      </c>
      <c r="G538" s="8" t="s">
        <v>3520</v>
      </c>
      <c r="H538" s="11" t="str">
        <f aca="false">CONCATENATE(LEFT(F538,FIND(" ",F538) - 1),RIGHT(F538,LEN(F538) - (FIND(" ",F538))),"_",LEFT(G538,FIND(" ",G538) - 1),"_",RIGHT(F538,LEN(F538) - (FIND(" ",F538))),"_",LEFT(I538,FIND(" ",I538) - 1),"_",RIGHT(I538,LEN(I538) - (FIND(" ",I538))),"_",J538)</f>
        <v>MasterData_Point_Data_Searching_Geofence_Areas_Search</v>
      </c>
      <c r="I538" s="8" t="s">
        <v>3527</v>
      </c>
      <c r="J538" s="8" t="s">
        <v>765</v>
      </c>
    </row>
    <row r="539" customFormat="false" ht="15.75" hidden="false" customHeight="false" outlineLevel="0" collapsed="false">
      <c r="C539" s="10" t="n">
        <v>539</v>
      </c>
      <c r="D539" s="11" t="s">
        <v>1258</v>
      </c>
      <c r="E539" s="11" t="s">
        <v>1259</v>
      </c>
      <c r="F539" s="8" t="s">
        <v>623</v>
      </c>
      <c r="G539" s="8" t="s">
        <v>3520</v>
      </c>
      <c r="H539" s="11" t="str">
        <f aca="false">CONCATENATE(LEFT(F539,FIND(" ",F539) - 1),RIGHT(F539,LEN(F539) - (FIND(" ",F539))),"_",LEFT(G539,FIND(" ",G539) - 1),"_",RIGHT(F539,LEN(F539) - (FIND(" ",F539))),"_",LEFT(I539,FIND(" ",I539) - 1),"_",RIGHT(I539,LEN(I539) - (FIND(" ",I539))),"_",J539)</f>
        <v>MasterData_Point_Data_Searching_Geofence_Areas_Input</v>
      </c>
      <c r="I539" s="8" t="s">
        <v>3527</v>
      </c>
      <c r="J539" s="8" t="s">
        <v>3425</v>
      </c>
    </row>
    <row r="540" customFormat="false" ht="15.75" hidden="false" customHeight="false" outlineLevel="0" collapsed="false">
      <c r="C540" s="10" t="n">
        <v>540</v>
      </c>
      <c r="D540" s="11" t="s">
        <v>1260</v>
      </c>
      <c r="E540" s="11" t="s">
        <v>1261</v>
      </c>
      <c r="F540" s="8" t="s">
        <v>623</v>
      </c>
      <c r="G540" s="8" t="s">
        <v>3520</v>
      </c>
      <c r="H540" s="11" t="str">
        <f aca="false">CONCATENATE(LEFT(F540,FIND(" ",F540) - 1),RIGHT(F540,LEN(F540) - (FIND(" ",F540))),"_",LEFT(G540,FIND(" ",G540) - 1),"_",RIGHT(F540,LEN(F540) - (FIND(" ",F540))),"_",LEFT(I540,FIND(" ",I540) - 1),"_",RIGHT(I540,LEN(I540) - (FIND(" ",I540))),"_",J540)</f>
        <v>MasterData_Point_Data_Searching_Geofence_Areas_Presented</v>
      </c>
      <c r="I540" s="8" t="s">
        <v>3527</v>
      </c>
      <c r="J540" s="8" t="s">
        <v>3513</v>
      </c>
    </row>
    <row r="541" customFormat="false" ht="15.75" hidden="false" customHeight="false" outlineLevel="0" collapsed="false">
      <c r="C541" s="10" t="n">
        <v>541</v>
      </c>
      <c r="D541" s="11" t="s">
        <v>1262</v>
      </c>
      <c r="E541" s="11" t="s">
        <v>1263</v>
      </c>
      <c r="F541" s="8" t="s">
        <v>623</v>
      </c>
      <c r="G541" s="8" t="s">
        <v>3520</v>
      </c>
      <c r="H541" s="11" t="str">
        <f aca="false">CONCATENATE(LEFT(F541,FIND(" ",F541) - 1),RIGHT(F541,LEN(F541) - (FIND(" ",F541))),"_",LEFT(G541,FIND(" ",G541) - 1),"_",RIGHT(F541,LEN(F541) - (FIND(" ",F541))),"_",LEFT(I541,FIND(" ",I541) - 1),"_",RIGHT(I541,LEN(I541) - (FIND(" ",I541))),"_",J541)</f>
        <v>MasterData_Point_Data_Searching_Geofence_Areas_Mark</v>
      </c>
      <c r="I541" s="8" t="s">
        <v>3527</v>
      </c>
      <c r="J541" s="8" t="s">
        <v>3378</v>
      </c>
    </row>
    <row r="542" customFormat="false" ht="15.75" hidden="false" customHeight="false" outlineLevel="0" collapsed="false">
      <c r="C542" s="10" t="n">
        <v>542</v>
      </c>
      <c r="D542" s="11" t="s">
        <v>1264</v>
      </c>
      <c r="E542" s="11" t="s">
        <v>1265</v>
      </c>
      <c r="F542" s="8" t="s">
        <v>623</v>
      </c>
      <c r="G542" s="8" t="s">
        <v>3520</v>
      </c>
      <c r="H542" s="11" t="str">
        <f aca="false">CONCATENATE(LEFT(F542,FIND(" ",F542) - 1),RIGHT(F542,LEN(F542) - (FIND(" ",F542))),"_",LEFT(G542,FIND(" ",G542) - 1),"_",RIGHT(F542,LEN(F542) - (FIND(" ",F542))),"_",LEFT(I542,FIND(" ",I542) - 1),"_",RIGHT(I542,LEN(I542) - (FIND(" ",I542))),"_",J542)</f>
        <v>MasterData_Point_Data_Mapping_Locations_on_Google_Maps_Use</v>
      </c>
      <c r="I542" s="8" t="s">
        <v>3528</v>
      </c>
      <c r="J542" s="8" t="s">
        <v>3507</v>
      </c>
    </row>
    <row r="543" customFormat="false" ht="15.75" hidden="false" customHeight="false" outlineLevel="0" collapsed="false">
      <c r="C543" s="10" t="n">
        <v>543</v>
      </c>
      <c r="D543" s="11" t="s">
        <v>1267</v>
      </c>
      <c r="E543" s="11" t="s">
        <v>1268</v>
      </c>
      <c r="F543" s="8" t="s">
        <v>623</v>
      </c>
      <c r="G543" s="8" t="s">
        <v>3520</v>
      </c>
      <c r="H543" s="11" t="str">
        <f aca="false">CONCATENATE(LEFT(F543,FIND(" ",F543) - 1),RIGHT(F543,LEN(F543) - (FIND(" ",F543))),"_",LEFT(G543,FIND(" ",G543) - 1),"_",RIGHT(F543,LEN(F543) - (FIND(" ",F543))),"_",LEFT(I543,FIND(" ",I543) - 1),"_",RIGHT(I543,LEN(I543) - (FIND(" ",I543))),"_",J543)</f>
        <v>MasterData_Point_Data_Mapping_Locations_on_Google_Maps_Place</v>
      </c>
      <c r="I543" s="8" t="s">
        <v>3528</v>
      </c>
      <c r="J543" s="8" t="s">
        <v>3529</v>
      </c>
    </row>
    <row r="544" customFormat="false" ht="15.75" hidden="false" customHeight="false" outlineLevel="0" collapsed="false">
      <c r="C544" s="10" t="n">
        <v>544</v>
      </c>
      <c r="D544" s="11" t="s">
        <v>1270</v>
      </c>
      <c r="E544" s="11" t="s">
        <v>1271</v>
      </c>
      <c r="F544" s="8" t="s">
        <v>623</v>
      </c>
      <c r="G544" s="8" t="s">
        <v>3520</v>
      </c>
      <c r="H544" s="11" t="str">
        <f aca="false">CONCATENATE(LEFT(F544,FIND(" ",F544) - 1),RIGHT(F544,LEN(F544) - (FIND(" ",F544))),"_",LEFT(G544,FIND(" ",G544) - 1),"_",RIGHT(F544,LEN(F544) - (FIND(" ",F544))),"_",LEFT(I544,FIND(" ",I544) - 1),"_",RIGHT(I544,LEN(I544) - (FIND(" ",I544))),"_",J544)</f>
        <v>MasterData_Point_Data_Mapping_Locations_on_Google_Maps_Describe</v>
      </c>
      <c r="I544" s="8" t="s">
        <v>3528</v>
      </c>
      <c r="J544" s="8" t="s">
        <v>3392</v>
      </c>
    </row>
    <row r="545" customFormat="false" ht="15.75" hidden="false" customHeight="false" outlineLevel="0" collapsed="false">
      <c r="C545" s="10" t="n">
        <v>545</v>
      </c>
      <c r="D545" s="11" t="s">
        <v>1272</v>
      </c>
      <c r="E545" s="11" t="s">
        <v>1273</v>
      </c>
      <c r="F545" s="8" t="s">
        <v>623</v>
      </c>
      <c r="G545" s="8" t="s">
        <v>3520</v>
      </c>
      <c r="H545" s="11" t="str">
        <f aca="false">CONCATENATE(LEFT(F545,FIND(" ",F545) - 1),RIGHT(F545,LEN(F545) - (FIND(" ",F545))),"_",LEFT(G545,FIND(" ",G545) - 1),"_",RIGHT(F545,LEN(F545) - (FIND(" ",F545))),"_",LEFT(I545,FIND(" ",I545) - 1),"_",RIGHT(I545,LEN(I545) - (FIND(" ",I545))),"_",J545)</f>
        <v>MasterData_Point_Data_Mapping_Locations_on_Google_Maps_Edit</v>
      </c>
      <c r="I545" s="8" t="s">
        <v>3528</v>
      </c>
      <c r="J545" s="8" t="s">
        <v>3338</v>
      </c>
    </row>
    <row r="546" customFormat="false" ht="15.75" hidden="false" customHeight="false" outlineLevel="0" collapsed="false">
      <c r="C546" s="10" t="n">
        <v>546</v>
      </c>
      <c r="D546" s="11" t="s">
        <v>1274</v>
      </c>
      <c r="E546" s="11" t="s">
        <v>1275</v>
      </c>
      <c r="F546" s="8" t="s">
        <v>623</v>
      </c>
      <c r="G546" s="8" t="s">
        <v>3520</v>
      </c>
      <c r="H546" s="11" t="str">
        <f aca="false">CONCATENATE(LEFT(F546,FIND(" ",F546) - 1),RIGHT(F546,LEN(F546) - (FIND(" ",F546))),"_",LEFT(G546,FIND(" ",G546) - 1),"_",RIGHT(F546,LEN(F546) - (FIND(" ",F546))),"_",LEFT(I546,FIND(" ",I546) - 1),"_",RIGHT(I546,LEN(I546) - (FIND(" ",I546))),"_",J546)</f>
        <v>MasterData_Point_Data_Mapping_Locations_on_Google_Maps_Delete</v>
      </c>
      <c r="I546" s="8" t="s">
        <v>3528</v>
      </c>
      <c r="J546" s="8" t="s">
        <v>3346</v>
      </c>
    </row>
    <row r="547" customFormat="false" ht="15.75" hidden="false" customHeight="false" outlineLevel="0" collapsed="false">
      <c r="C547" s="10" t="n">
        <v>547</v>
      </c>
      <c r="D547" s="11" t="s">
        <v>1276</v>
      </c>
      <c r="E547" s="11" t="s">
        <v>1277</v>
      </c>
      <c r="F547" s="8" t="s">
        <v>623</v>
      </c>
      <c r="G547" s="8" t="s">
        <v>3520</v>
      </c>
      <c r="H547" s="11" t="str">
        <f aca="false">CONCATENATE(LEFT(F547,FIND(" ",F547) - 1),RIGHT(F547,LEN(F547) - (FIND(" ",F547))),"_",LEFT(G547,FIND(" ",G547) - 1),"_",RIGHT(F547,LEN(F547) - (FIND(" ",F547))),"_",LEFT(I547,FIND(" ",I547) - 1),"_",RIGHT(I547,LEN(I547) - (FIND(" ",I547))),"_",J547)</f>
        <v>MasterData_Point_Data_Mapping_Locations_on_Google_Maps_Prefer</v>
      </c>
      <c r="I547" s="8" t="s">
        <v>3528</v>
      </c>
      <c r="J547" s="8" t="s">
        <v>3530</v>
      </c>
    </row>
    <row r="548" customFormat="false" ht="15.75" hidden="false" customHeight="false" outlineLevel="0" collapsed="false">
      <c r="C548" s="10" t="n">
        <v>548</v>
      </c>
      <c r="D548" s="11" t="s">
        <v>1279</v>
      </c>
      <c r="E548" s="11" t="s">
        <v>1280</v>
      </c>
      <c r="F548" s="8" t="s">
        <v>623</v>
      </c>
      <c r="G548" s="8" t="s">
        <v>3520</v>
      </c>
      <c r="H548" s="11" t="str">
        <f aca="false">CONCATENATE(LEFT(F548,FIND(" ",F548) - 1),RIGHT(F548,LEN(F548) - (FIND(" ",F548))),"_",LEFT(G548,FIND(" ",G548) - 1),"_",RIGHT(F548,LEN(F548) - (FIND(" ",F548))),"_",LEFT(I548,FIND(" ",I548) - 1),"_",RIGHT(I548,LEN(I548) - (FIND(" ",I548))),"_",J548)</f>
        <v>MasterData_Point_Data_Mapping_Locations_on_Google_Maps_Delete</v>
      </c>
      <c r="I548" s="8" t="s">
        <v>3528</v>
      </c>
      <c r="J548" s="8" t="s">
        <v>3346</v>
      </c>
    </row>
    <row r="549" customFormat="false" ht="15.75" hidden="false" customHeight="false" outlineLevel="0" collapsed="false">
      <c r="C549" s="10" t="n">
        <v>549</v>
      </c>
      <c r="D549" s="11" t="s">
        <v>1281</v>
      </c>
      <c r="E549" s="11" t="s">
        <v>1282</v>
      </c>
      <c r="F549" s="8" t="s">
        <v>623</v>
      </c>
      <c r="G549" s="8" t="s">
        <v>3520</v>
      </c>
      <c r="H549" s="11" t="str">
        <f aca="false">CONCATENATE(LEFT(F549,FIND(" ",F549) - 1),RIGHT(F549,LEN(F549) - (FIND(" ",F549))),"_",LEFT(G549,FIND(" ",G549) - 1),"_",RIGHT(F549,LEN(F549) - (FIND(" ",F549))),"_",LEFT(I549,FIND(" ",I549) - 1),"_",RIGHT(I549,LEN(I549) - (FIND(" ",I549))),"_",J549)</f>
        <v>MasterData_Point_Data_Mapping_Locations_on_Google_Maps_Combine</v>
      </c>
      <c r="I549" s="8" t="s">
        <v>3528</v>
      </c>
      <c r="J549" s="8" t="s">
        <v>3348</v>
      </c>
    </row>
    <row r="550" customFormat="false" ht="15.75" hidden="false" customHeight="false" outlineLevel="0" collapsed="false">
      <c r="C550" s="10" t="n">
        <v>550</v>
      </c>
      <c r="D550" s="11" t="s">
        <v>1283</v>
      </c>
      <c r="E550" s="11" t="s">
        <v>1284</v>
      </c>
      <c r="F550" s="8" t="s">
        <v>623</v>
      </c>
      <c r="G550" s="8" t="s">
        <v>3520</v>
      </c>
      <c r="H550" s="11" t="str">
        <f aca="false">CONCATENATE(LEFT(F550,FIND(" ",F550) - 1),RIGHT(F550,LEN(F550) - (FIND(" ",F550))),"_",LEFT(G550,FIND(" ",G550) - 1),"_",RIGHT(F550,LEN(F550) - (FIND(" ",F550))),"_",LEFT(I550,FIND(" ",I550) - 1),"_",RIGHT(I550,LEN(I550) - (FIND(" ",I550))),"_",J550)</f>
        <v>MasterData_Point_Data_Mapping_Locations_on_Google_Maps_Adjust</v>
      </c>
      <c r="I550" s="8" t="s">
        <v>3528</v>
      </c>
      <c r="J550" s="8" t="s">
        <v>3359</v>
      </c>
    </row>
    <row r="551" customFormat="false" ht="15.75" hidden="false" customHeight="false" outlineLevel="0" collapsed="false">
      <c r="C551" s="10" t="n">
        <v>551</v>
      </c>
      <c r="D551" s="11" t="s">
        <v>1285</v>
      </c>
      <c r="E551" s="11" t="s">
        <v>1286</v>
      </c>
      <c r="F551" s="8" t="s">
        <v>623</v>
      </c>
      <c r="G551" s="8" t="s">
        <v>3520</v>
      </c>
      <c r="H551" s="11" t="str">
        <f aca="false">CONCATENATE(LEFT(F551,FIND(" ",F551) - 1),RIGHT(F551,LEN(F551) - (FIND(" ",F551))),"_",LEFT(G551,FIND(" ",G551) - 1),"_",RIGHT(F551,LEN(F551) - (FIND(" ",F551))),"_",LEFT(I551,FIND(" ",I551) - 1),"_",RIGHT(I551,LEN(I551) - (FIND(" ",I551))),"_",J551)</f>
        <v>MasterData_Point_Data_Mapping_Locations_on_Google_Maps_Displayed</v>
      </c>
      <c r="I551" s="8" t="s">
        <v>3528</v>
      </c>
      <c r="J551" s="8" t="s">
        <v>3333</v>
      </c>
    </row>
    <row r="552" customFormat="false" ht="15.75" hidden="false" customHeight="false" outlineLevel="0" collapsed="false">
      <c r="C552" s="10" t="n">
        <v>552</v>
      </c>
      <c r="D552" s="11" t="s">
        <v>1287</v>
      </c>
      <c r="E552" s="11" t="s">
        <v>1288</v>
      </c>
      <c r="F552" s="8" t="s">
        <v>623</v>
      </c>
      <c r="G552" s="8" t="s">
        <v>1289</v>
      </c>
      <c r="H552" s="11" t="str">
        <f aca="false">CONCATENATE(LEFT(F552,FIND(" ",F552) - 1),RIGHT(F552,LEN(F552) - (FIND(" ",F552))),"_",LEFT(G552,FIND(" ",G552) - 1),"_",RIGHT(F552,LEN(F552) - (FIND(" ",F552))),"_",LEFT(I552,FIND(" ",I552) - 1),"_",RIGHT(I552,LEN(I552) - (FIND(" ",I552))),"_",J552)</f>
        <v>MasterData_Geofence_Data_Mapping_Locations_on_Google_Maps_Add</v>
      </c>
      <c r="I552" s="8" t="s">
        <v>3528</v>
      </c>
      <c r="J552" s="8" t="s">
        <v>2748</v>
      </c>
    </row>
    <row r="553" customFormat="false" ht="15.75" hidden="false" customHeight="false" outlineLevel="0" collapsed="false">
      <c r="C553" s="10" t="n">
        <v>553</v>
      </c>
      <c r="D553" s="11" t="s">
        <v>1291</v>
      </c>
      <c r="E553" s="11" t="s">
        <v>1292</v>
      </c>
      <c r="F553" s="8" t="s">
        <v>623</v>
      </c>
      <c r="G553" s="8" t="s">
        <v>1289</v>
      </c>
      <c r="H553" s="11" t="str">
        <f aca="false">CONCATENATE(LEFT(F553,FIND(" ",F553) - 1),RIGHT(F553,LEN(F553) - (FIND(" ",F553))),"_",LEFT(G553,FIND(" ",G553) - 1),"_",RIGHT(F553,LEN(F553) - (FIND(" ",F553))),"_",LEFT(I553,FIND(" ",I553) - 1),"_",RIGHT(I553,LEN(I553) - (FIND(" ",I553))),"_",J553)</f>
        <v>MasterData_Geofence_Data_Mapping_Locations_on_Google_Maps_Adding</v>
      </c>
      <c r="I553" s="8" t="s">
        <v>3528</v>
      </c>
      <c r="J553" s="8" t="s">
        <v>3426</v>
      </c>
    </row>
    <row r="554" customFormat="false" ht="15.75" hidden="false" customHeight="false" outlineLevel="0" collapsed="false">
      <c r="C554" s="10" t="n">
        <v>554</v>
      </c>
      <c r="D554" s="11" t="s">
        <v>1293</v>
      </c>
      <c r="E554" s="11" t="s">
        <v>1294</v>
      </c>
      <c r="F554" s="8" t="s">
        <v>623</v>
      </c>
      <c r="G554" s="8" t="s">
        <v>1289</v>
      </c>
      <c r="H554" s="11" t="str">
        <f aca="false">CONCATENATE(LEFT(F554,FIND(" ",F554) - 1),RIGHT(F554,LEN(F554) - (FIND(" ",F554))),"_",LEFT(G554,FIND(" ",G554) - 1),"_",RIGHT(F554,LEN(F554) - (FIND(" ",F554))),"_",LEFT(I554,FIND(" ",I554) - 1),"_",RIGHT(I554,LEN(I554) - (FIND(" ",I554))),"_",J554)</f>
        <v>MasterData_Geofence_Data_Mapping_Locations_on_Google_Maps_Marking</v>
      </c>
      <c r="I554" s="8" t="s">
        <v>3528</v>
      </c>
      <c r="J554" s="8" t="s">
        <v>3511</v>
      </c>
    </row>
    <row r="555" customFormat="false" ht="15.75" hidden="false" customHeight="false" outlineLevel="0" collapsed="false">
      <c r="C555" s="10" t="n">
        <v>555</v>
      </c>
      <c r="D555" s="11" t="s">
        <v>1295</v>
      </c>
      <c r="E555" s="11" t="s">
        <v>1296</v>
      </c>
      <c r="F555" s="8" t="s">
        <v>623</v>
      </c>
      <c r="G555" s="8" t="s">
        <v>1289</v>
      </c>
      <c r="H555" s="11" t="str">
        <f aca="false">CONCATENATE(LEFT(F555,FIND(" ",F555) - 1),RIGHT(F555,LEN(F555) - (FIND(" ",F555))),"_",LEFT(G555,FIND(" ",G555) - 1),"_",RIGHT(F555,LEN(F555) - (FIND(" ",F555))),"_",LEFT(I555,FIND(" ",I555) - 1),"_",RIGHT(I555,LEN(I555) - (FIND(" ",I555))),"_",J555)</f>
        <v>MasterData_Geofence_Data_Mapping_Locations_on_Google_Maps_Edit</v>
      </c>
      <c r="I555" s="8" t="s">
        <v>3528</v>
      </c>
      <c r="J555" s="8" t="s">
        <v>3338</v>
      </c>
    </row>
    <row r="556" customFormat="false" ht="15.75" hidden="false" customHeight="false" outlineLevel="0" collapsed="false">
      <c r="C556" s="10" t="n">
        <v>556</v>
      </c>
      <c r="D556" s="11" t="s">
        <v>1297</v>
      </c>
      <c r="E556" s="11" t="s">
        <v>1298</v>
      </c>
      <c r="F556" s="8" t="s">
        <v>623</v>
      </c>
      <c r="G556" s="8" t="s">
        <v>1289</v>
      </c>
      <c r="H556" s="11" t="str">
        <f aca="false">CONCATENATE(LEFT(F556,FIND(" ",F556) - 1),RIGHT(F556,LEN(F556) - (FIND(" ",F556))),"_",LEFT(G556,FIND(" ",G556) - 1),"_",RIGHT(F556,LEN(F556) - (FIND(" ",F556))),"_",LEFT(I556,FIND(" ",I556) - 1),"_",RIGHT(I556,LEN(I556) - (FIND(" ",I556))),"_",J556)</f>
        <v>MasterData_Geofence_Data_Mapping_Locations_on_Google_Maps_Entering</v>
      </c>
      <c r="I556" s="8" t="s">
        <v>3528</v>
      </c>
      <c r="J556" s="8" t="s">
        <v>3504</v>
      </c>
    </row>
    <row r="557" customFormat="false" ht="15.75" hidden="false" customHeight="false" outlineLevel="0" collapsed="false">
      <c r="C557" s="10" t="n">
        <v>557</v>
      </c>
      <c r="D557" s="11" t="s">
        <v>1299</v>
      </c>
      <c r="E557" s="11" t="s">
        <v>1300</v>
      </c>
      <c r="F557" s="8" t="s">
        <v>623</v>
      </c>
      <c r="G557" s="8" t="s">
        <v>1289</v>
      </c>
      <c r="H557" s="11" t="str">
        <f aca="false">CONCATENATE(LEFT(F557,FIND(" ",F557) - 1),RIGHT(F557,LEN(F557) - (FIND(" ",F557))),"_",LEFT(G557,FIND(" ",G557) - 1),"_",RIGHT(F557,LEN(F557) - (FIND(" ",F557))),"_",LEFT(I557,FIND(" ",I557) - 1),"_",RIGHT(I557,LEN(I557) - (FIND(" ",I557))),"_",J557)</f>
        <v>MasterData_Geofence_Data_Mapping_Locations_on_Google_Maps_See</v>
      </c>
      <c r="I557" s="8" t="s">
        <v>3528</v>
      </c>
      <c r="J557" s="8" t="s">
        <v>3239</v>
      </c>
    </row>
    <row r="558" customFormat="false" ht="15.75" hidden="false" customHeight="false" outlineLevel="0" collapsed="false">
      <c r="C558" s="10" t="n">
        <v>558</v>
      </c>
      <c r="D558" s="11" t="s">
        <v>1301</v>
      </c>
      <c r="E558" s="11" t="s">
        <v>1302</v>
      </c>
      <c r="F558" s="8" t="s">
        <v>623</v>
      </c>
      <c r="G558" s="8" t="s">
        <v>1289</v>
      </c>
      <c r="H558" s="11" t="str">
        <f aca="false">CONCATENATE(LEFT(F558,FIND(" ",F558) - 1),RIGHT(F558,LEN(F558) - (FIND(" ",F558))),"_",LEFT(G558,FIND(" ",G558) - 1),"_",RIGHT(F558,LEN(F558) - (FIND(" ",F558))),"_",LEFT(I558,FIND(" ",I558) - 1),"_",RIGHT(I558,LEN(I558) - (FIND(" ",I558))),"_",J558)</f>
        <v>MasterData_Geofence_Data_Mapping_Locations_on_Google_Maps_Adding</v>
      </c>
      <c r="I558" s="8" t="s">
        <v>3528</v>
      </c>
      <c r="J558" s="8" t="s">
        <v>3426</v>
      </c>
    </row>
    <row r="559" customFormat="false" ht="15.75" hidden="false" customHeight="false" outlineLevel="0" collapsed="false">
      <c r="C559" s="10" t="n">
        <v>559</v>
      </c>
      <c r="D559" s="11" t="s">
        <v>1303</v>
      </c>
      <c r="E559" s="11" t="s">
        <v>1304</v>
      </c>
      <c r="F559" s="8" t="s">
        <v>623</v>
      </c>
      <c r="G559" s="8" t="s">
        <v>1289</v>
      </c>
      <c r="H559" s="11" t="str">
        <f aca="false">CONCATENATE(LEFT(F559,FIND(" ",F559) - 1),RIGHT(F559,LEN(F559) - (FIND(" ",F559))),"_",LEFT(G559,FIND(" ",G559) - 1),"_",RIGHT(F559,LEN(F559) - (FIND(" ",F559))),"_",LEFT(I559,FIND(" ",I559) - 1),"_",RIGHT(I559,LEN(I559) - (FIND(" ",I559))),"_",J559)</f>
        <v>MasterData_Geofence_Data_Mapping_Locations_on_Google_Maps_Saved</v>
      </c>
      <c r="I559" s="8" t="s">
        <v>3528</v>
      </c>
      <c r="J559" s="8" t="s">
        <v>3531</v>
      </c>
    </row>
    <row r="560" customFormat="false" ht="15.75" hidden="false" customHeight="false" outlineLevel="0" collapsed="false">
      <c r="C560" s="10" t="n">
        <v>560</v>
      </c>
      <c r="D560" s="11" t="s">
        <v>1306</v>
      </c>
      <c r="E560" s="11" t="s">
        <v>1307</v>
      </c>
      <c r="F560" s="8" t="s">
        <v>623</v>
      </c>
      <c r="G560" s="8" t="s">
        <v>1289</v>
      </c>
      <c r="H560" s="11" t="str">
        <f aca="false">CONCATENATE(LEFT(F560,FIND(" ",F560) - 1),RIGHT(F560,LEN(F560) - (FIND(" ",F560))),"_",LEFT(G560,FIND(" ",G560) - 1),"_",RIGHT(F560,LEN(F560) - (FIND(" ",F560))),"_",LEFT(I560,FIND(" ",I560) - 1),"_",RIGHT(I560,LEN(I560) - (FIND(" ",I560))),"_",J560)</f>
        <v>MasterData_Geofence_Data_Mapping_Locations_on_Google_Maps_Useful</v>
      </c>
      <c r="I560" s="8" t="s">
        <v>3528</v>
      </c>
      <c r="J560" s="8" t="s">
        <v>3463</v>
      </c>
    </row>
    <row r="561" customFormat="false" ht="15.75" hidden="false" customHeight="false" outlineLevel="0" collapsed="false">
      <c r="C561" s="10" t="n">
        <v>561</v>
      </c>
      <c r="D561" s="11" t="s">
        <v>1308</v>
      </c>
      <c r="E561" s="11" t="s">
        <v>1309</v>
      </c>
      <c r="F561" s="8" t="s">
        <v>623</v>
      </c>
      <c r="G561" s="8" t="s">
        <v>1289</v>
      </c>
      <c r="H561" s="11" t="str">
        <f aca="false">CONCATENATE(LEFT(F561,FIND(" ",F561) - 1),RIGHT(F561,LEN(F561) - (FIND(" ",F561))),"_",LEFT(G561,FIND(" ",G561) - 1),"_",RIGHT(F561,LEN(F561) - (FIND(" ",F561))),"_",LEFT(I561,FIND(" ",I561) - 1),"_",RIGHT(I561,LEN(I561) - (FIND(" ",I561))),"_",J561)</f>
        <v>MasterData_Geofence_Data_Mapping_Locations_on_Google_Maps_Displayed</v>
      </c>
      <c r="I561" s="8" t="s">
        <v>3528</v>
      </c>
      <c r="J561" s="8" t="s">
        <v>3333</v>
      </c>
    </row>
    <row r="562" customFormat="false" ht="15.75" hidden="false" customHeight="false" outlineLevel="0" collapsed="false">
      <c r="C562" s="10" t="n">
        <v>562</v>
      </c>
      <c r="D562" s="11" t="s">
        <v>1310</v>
      </c>
      <c r="E562" s="11" t="s">
        <v>1311</v>
      </c>
      <c r="F562" s="8" t="s">
        <v>1312</v>
      </c>
      <c r="G562" s="8" t="s">
        <v>1313</v>
      </c>
      <c r="H562" s="11" t="str">
        <f aca="false">CONCATENATE(F562, "_", G562, "_", F562, "_", LEFT(I562,FIND(" ",I562) - 1), "_", RIGHT(I562,LEN(I562) - FIND(" ",I562)), "_", J562)</f>
        <v>User_Administrator_User_Viewing_Administrators_Access</v>
      </c>
      <c r="I562" s="8" t="s">
        <v>3532</v>
      </c>
      <c r="J562" s="8" t="s">
        <v>3318</v>
      </c>
    </row>
    <row r="563" customFormat="false" ht="15.75" hidden="false" customHeight="false" outlineLevel="0" collapsed="false">
      <c r="C563" s="10" t="n">
        <v>563</v>
      </c>
      <c r="D563" s="11" t="s">
        <v>1315</v>
      </c>
      <c r="E563" s="11" t="s">
        <v>1316</v>
      </c>
      <c r="F563" s="8" t="s">
        <v>1312</v>
      </c>
      <c r="G563" s="8" t="s">
        <v>1313</v>
      </c>
      <c r="H563" s="11" t="str">
        <f aca="false">CONCATENATE(F563, "_", G563, "_", F563, "_", LEFT(I563,FIND(" ",I563) - 1), "_", RIGHT(I563,LEN(I563) - FIND(" ",I563)), "_", J563)</f>
        <v>User_Administrator_User_Viewing_Administrators_Found</v>
      </c>
      <c r="I563" s="8" t="s">
        <v>3532</v>
      </c>
      <c r="J563" s="8" t="s">
        <v>3533</v>
      </c>
    </row>
    <row r="564" customFormat="false" ht="15.75" hidden="false" customHeight="false" outlineLevel="0" collapsed="false">
      <c r="C564" s="10" t="n">
        <v>564</v>
      </c>
      <c r="D564" s="11" t="s">
        <v>1317</v>
      </c>
      <c r="E564" s="11" t="s">
        <v>1318</v>
      </c>
      <c r="F564" s="8" t="s">
        <v>1312</v>
      </c>
      <c r="G564" s="8" t="s">
        <v>1313</v>
      </c>
      <c r="H564" s="11" t="str">
        <f aca="false">CONCATENATE(F564, "_", G564, "_", F564, "_", LEFT(I564,FIND(" ",I564) - 1), "_", RIGHT(I564,LEN(I564) - FIND(" ",I564)), "_", J564)</f>
        <v>User_Administrator_User_Viewing_Administrators_Remove</v>
      </c>
      <c r="I564" s="8" t="s">
        <v>3532</v>
      </c>
      <c r="J564" s="8" t="s">
        <v>3339</v>
      </c>
    </row>
    <row r="565" customFormat="false" ht="15.75" hidden="false" customHeight="false" outlineLevel="0" collapsed="false">
      <c r="C565" s="10" t="n">
        <v>565</v>
      </c>
      <c r="D565" s="11" t="s">
        <v>1319</v>
      </c>
      <c r="E565" s="11" t="s">
        <v>1320</v>
      </c>
      <c r="F565" s="8" t="s">
        <v>1312</v>
      </c>
      <c r="G565" s="8" t="s">
        <v>1313</v>
      </c>
      <c r="H565" s="11" t="str">
        <f aca="false">CONCATENATE(F565, "_", G565, "_", F565, "_", LEFT(I565,FIND(" ",I565) - 1), "_", RIGHT(I565,LEN(I565) - FIND(" ",I565)), "_", J565)</f>
        <v>User_Administrator_User_Viewing_Administrators_View</v>
      </c>
      <c r="I565" s="8" t="s">
        <v>3532</v>
      </c>
      <c r="J565" s="8" t="s">
        <v>3337</v>
      </c>
    </row>
    <row r="566" customFormat="false" ht="15.75" hidden="false" customHeight="false" outlineLevel="0" collapsed="false">
      <c r="C566" s="10" t="n">
        <v>566</v>
      </c>
      <c r="D566" s="11" t="s">
        <v>1321</v>
      </c>
      <c r="E566" s="11" t="s">
        <v>1322</v>
      </c>
      <c r="F566" s="8" t="s">
        <v>1312</v>
      </c>
      <c r="G566" s="8" t="s">
        <v>1313</v>
      </c>
      <c r="H566" s="11" t="str">
        <f aca="false">CONCATENATE(F566, "_", G566, "_", F566, "_", LEFT(I566,FIND(" ",I566) - 1), "_", RIGHT(I566,LEN(I566) - FIND(" ",I566)), "_", J566)</f>
        <v>User_Administrator_User_Viewing_Administrators_View</v>
      </c>
      <c r="I566" s="8" t="s">
        <v>3532</v>
      </c>
      <c r="J566" s="8" t="s">
        <v>3337</v>
      </c>
    </row>
    <row r="567" customFormat="false" ht="15.75" hidden="false" customHeight="false" outlineLevel="0" collapsed="false">
      <c r="C567" s="10" t="n">
        <v>567</v>
      </c>
      <c r="D567" s="11" t="s">
        <v>1323</v>
      </c>
      <c r="E567" s="11" t="s">
        <v>1324</v>
      </c>
      <c r="F567" s="8" t="s">
        <v>1312</v>
      </c>
      <c r="G567" s="8" t="s">
        <v>1313</v>
      </c>
      <c r="H567" s="11" t="str">
        <f aca="false">CONCATENATE(F567, "_", G567, "_", F567, "_", LEFT(I567,FIND(" ",I567) - 1), "_", RIGHT(I567,LEN(I567) - FIND(" ",I567)), "_", J567)</f>
        <v>User_Administrator_User_Viewing_Administrators_Removed</v>
      </c>
      <c r="I567" s="8" t="s">
        <v>3532</v>
      </c>
      <c r="J567" s="8" t="s">
        <v>3534</v>
      </c>
    </row>
    <row r="568" customFormat="false" ht="15.75" hidden="false" customHeight="false" outlineLevel="0" collapsed="false">
      <c r="C568" s="10" t="n">
        <v>568</v>
      </c>
      <c r="D568" s="11" t="s">
        <v>1325</v>
      </c>
      <c r="E568" s="11" t="s">
        <v>1326</v>
      </c>
      <c r="F568" s="8" t="s">
        <v>1312</v>
      </c>
      <c r="G568" s="8" t="s">
        <v>1313</v>
      </c>
      <c r="H568" s="11" t="str">
        <f aca="false">CONCATENATE(F568, "_", G568, "_", F568, "_", LEFT(I568,FIND(" ",I568) - 1), "_", RIGHT(I568,LEN(I568) - FIND(" ",I568)), "_", J568)</f>
        <v>User_Administrator_User_Viewing_Administrators_View</v>
      </c>
      <c r="I568" s="8" t="s">
        <v>3532</v>
      </c>
      <c r="J568" s="8" t="s">
        <v>3337</v>
      </c>
    </row>
    <row r="569" customFormat="false" ht="15.75" hidden="false" customHeight="false" outlineLevel="0" collapsed="false">
      <c r="C569" s="10" t="n">
        <v>569</v>
      </c>
      <c r="D569" s="11" t="s">
        <v>1327</v>
      </c>
      <c r="E569" s="11" t="s">
        <v>1328</v>
      </c>
      <c r="F569" s="8" t="s">
        <v>1312</v>
      </c>
      <c r="G569" s="8" t="s">
        <v>1313</v>
      </c>
      <c r="H569" s="11" t="str">
        <f aca="false">CONCATENATE(F569, "_", G569, "_", F569, "_", LEFT(I569,FIND(" ",I569) - 1), "_", RIGHT(I569,LEN(I569) - FIND(" ",I569)), "_", J569)</f>
        <v>User_Administrator_User_Viewing_Administrators_Deleting</v>
      </c>
      <c r="I569" s="8" t="s">
        <v>3532</v>
      </c>
      <c r="J569" s="8" t="s">
        <v>3493</v>
      </c>
    </row>
    <row r="570" customFormat="false" ht="15.75" hidden="false" customHeight="false" outlineLevel="0" collapsed="false">
      <c r="C570" s="10" t="n">
        <v>570</v>
      </c>
      <c r="D570" s="11" t="s">
        <v>1329</v>
      </c>
      <c r="E570" s="11" t="s">
        <v>1330</v>
      </c>
      <c r="F570" s="8" t="s">
        <v>1312</v>
      </c>
      <c r="G570" s="8" t="s">
        <v>1313</v>
      </c>
      <c r="H570" s="11" t="str">
        <f aca="false">CONCATENATE(F570, "_", G570, "_", F570, "_", LEFT(I570,FIND(" ",I570) - 1), "_", RIGHT(I570,LEN(I570) - FIND(" ",I570)), "_", J570)</f>
        <v>User_Administrator_User_Viewing_Administrators_Updated</v>
      </c>
      <c r="I570" s="8" t="s">
        <v>3532</v>
      </c>
      <c r="J570" s="8" t="s">
        <v>3409</v>
      </c>
    </row>
    <row r="571" customFormat="false" ht="15.75" hidden="false" customHeight="false" outlineLevel="0" collapsed="false">
      <c r="C571" s="10" t="n">
        <v>571</v>
      </c>
      <c r="D571" s="11" t="s">
        <v>1331</v>
      </c>
      <c r="E571" s="11" t="s">
        <v>1332</v>
      </c>
      <c r="F571" s="8" t="s">
        <v>1312</v>
      </c>
      <c r="G571" s="8" t="s">
        <v>1313</v>
      </c>
      <c r="H571" s="11" t="str">
        <f aca="false">CONCATENATE(F571, "_", G571, "_", F571, "_", LEFT(I571,FIND(" ",I571) - 1), "_", RIGHT(I571,LEN(I571) - FIND(" ",I571)), "_", J571)</f>
        <v>User_Administrator_User_Viewing_Administrators_Add</v>
      </c>
      <c r="I571" s="8" t="s">
        <v>3532</v>
      </c>
      <c r="J571" s="8" t="s">
        <v>2748</v>
      </c>
    </row>
    <row r="572" customFormat="false" ht="15.75" hidden="false" customHeight="false" outlineLevel="0" collapsed="false">
      <c r="C572" s="10" t="n">
        <v>572</v>
      </c>
      <c r="D572" s="11" t="s">
        <v>1333</v>
      </c>
      <c r="E572" s="11" t="s">
        <v>1334</v>
      </c>
      <c r="F572" s="8" t="s">
        <v>1312</v>
      </c>
      <c r="G572" s="8" t="s">
        <v>1313</v>
      </c>
      <c r="H572" s="11" t="s">
        <v>3241</v>
      </c>
      <c r="I572" s="8" t="s">
        <v>1313</v>
      </c>
      <c r="J572" s="8" t="s">
        <v>3526</v>
      </c>
    </row>
    <row r="573" customFormat="false" ht="15.75" hidden="false" customHeight="false" outlineLevel="0" collapsed="false">
      <c r="C573" s="10" t="n">
        <v>573</v>
      </c>
      <c r="D573" s="11" t="s">
        <v>1336</v>
      </c>
      <c r="E573" s="11" t="s">
        <v>1337</v>
      </c>
      <c r="F573" s="8" t="s">
        <v>1312</v>
      </c>
      <c r="G573" s="8" t="s">
        <v>1313</v>
      </c>
      <c r="H573" s="11" t="s">
        <v>3242</v>
      </c>
      <c r="I573" s="8" t="s">
        <v>1313</v>
      </c>
      <c r="J573" s="8" t="s">
        <v>3507</v>
      </c>
    </row>
    <row r="574" customFormat="false" ht="15.75" hidden="false" customHeight="false" outlineLevel="0" collapsed="false">
      <c r="C574" s="10" t="n">
        <v>574</v>
      </c>
      <c r="D574" s="11" t="s">
        <v>1339</v>
      </c>
      <c r="E574" s="11" t="s">
        <v>1340</v>
      </c>
      <c r="F574" s="8" t="s">
        <v>1312</v>
      </c>
      <c r="G574" s="8" t="s">
        <v>1313</v>
      </c>
      <c r="H574" s="11" t="s">
        <v>3243</v>
      </c>
      <c r="I574" s="8" t="s">
        <v>1313</v>
      </c>
      <c r="J574" s="8" t="s">
        <v>1614</v>
      </c>
    </row>
    <row r="575" customFormat="false" ht="15.75" hidden="false" customHeight="false" outlineLevel="0" collapsed="false">
      <c r="C575" s="10" t="n">
        <v>575</v>
      </c>
      <c r="D575" s="11" t="s">
        <v>1342</v>
      </c>
      <c r="E575" s="11" t="s">
        <v>1343</v>
      </c>
      <c r="F575" s="8" t="s">
        <v>1312</v>
      </c>
      <c r="G575" s="8" t="s">
        <v>1313</v>
      </c>
      <c r="H575" s="11" t="s">
        <v>3244</v>
      </c>
      <c r="I575" s="8" t="s">
        <v>1313</v>
      </c>
      <c r="J575" s="8" t="s">
        <v>2748</v>
      </c>
    </row>
    <row r="576" customFormat="false" ht="15.75" hidden="false" customHeight="false" outlineLevel="0" collapsed="false">
      <c r="C576" s="10" t="n">
        <v>576</v>
      </c>
      <c r="D576" s="11" t="s">
        <v>1344</v>
      </c>
      <c r="E576" s="11" t="s">
        <v>1345</v>
      </c>
      <c r="F576" s="8" t="s">
        <v>1312</v>
      </c>
      <c r="G576" s="8" t="s">
        <v>1313</v>
      </c>
      <c r="H576" s="11" t="s">
        <v>3245</v>
      </c>
      <c r="I576" s="8" t="s">
        <v>1313</v>
      </c>
      <c r="J576" s="8" t="s">
        <v>3343</v>
      </c>
    </row>
    <row r="577" customFormat="false" ht="15.75" hidden="false" customHeight="false" outlineLevel="0" collapsed="false">
      <c r="C577" s="10" t="n">
        <v>577</v>
      </c>
      <c r="D577" s="11" t="s">
        <v>1346</v>
      </c>
      <c r="E577" s="11" t="s">
        <v>1347</v>
      </c>
      <c r="F577" s="8" t="s">
        <v>1312</v>
      </c>
      <c r="G577" s="8" t="s">
        <v>1313</v>
      </c>
      <c r="H577" s="11" t="s">
        <v>3241</v>
      </c>
      <c r="I577" s="8" t="s">
        <v>1313</v>
      </c>
      <c r="J577" s="8" t="s">
        <v>3526</v>
      </c>
    </row>
    <row r="578" customFormat="false" ht="15.75" hidden="false" customHeight="false" outlineLevel="0" collapsed="false">
      <c r="C578" s="10" t="n">
        <v>578</v>
      </c>
      <c r="D578" s="11" t="s">
        <v>1348</v>
      </c>
      <c r="E578" s="11" t="s">
        <v>1349</v>
      </c>
      <c r="F578" s="8" t="s">
        <v>1312</v>
      </c>
      <c r="G578" s="8" t="s">
        <v>1313</v>
      </c>
      <c r="H578" s="11" t="s">
        <v>3246</v>
      </c>
      <c r="I578" s="8" t="s">
        <v>1313</v>
      </c>
      <c r="J578" s="8" t="s">
        <v>3535</v>
      </c>
    </row>
    <row r="579" customFormat="false" ht="15.75" hidden="false" customHeight="false" outlineLevel="0" collapsed="false">
      <c r="C579" s="10" t="n">
        <v>579</v>
      </c>
      <c r="D579" s="11" t="s">
        <v>1350</v>
      </c>
      <c r="E579" s="11" t="s">
        <v>1351</v>
      </c>
      <c r="F579" s="8" t="s">
        <v>1312</v>
      </c>
      <c r="G579" s="8" t="s">
        <v>1313</v>
      </c>
      <c r="H579" s="11" t="s">
        <v>3247</v>
      </c>
      <c r="I579" s="8" t="s">
        <v>1313</v>
      </c>
      <c r="J579" s="8" t="s">
        <v>3429</v>
      </c>
    </row>
    <row r="580" customFormat="false" ht="15.75" hidden="false" customHeight="false" outlineLevel="0" collapsed="false">
      <c r="C580" s="10" t="n">
        <v>580</v>
      </c>
      <c r="D580" s="11" t="s">
        <v>1352</v>
      </c>
      <c r="E580" s="11" t="s">
        <v>1353</v>
      </c>
      <c r="F580" s="8" t="s">
        <v>1312</v>
      </c>
      <c r="G580" s="8" t="s">
        <v>1313</v>
      </c>
      <c r="H580" s="11" t="s">
        <v>3248</v>
      </c>
      <c r="I580" s="8" t="s">
        <v>1313</v>
      </c>
      <c r="J580" s="8" t="s">
        <v>3426</v>
      </c>
    </row>
    <row r="581" customFormat="false" ht="15.75" hidden="false" customHeight="false" outlineLevel="0" collapsed="false">
      <c r="C581" s="10" t="n">
        <v>581</v>
      </c>
      <c r="D581" s="11" t="s">
        <v>1354</v>
      </c>
      <c r="E581" s="11" t="s">
        <v>1355</v>
      </c>
      <c r="F581" s="8" t="s">
        <v>1312</v>
      </c>
      <c r="G581" s="8" t="s">
        <v>1313</v>
      </c>
      <c r="H581" s="11" t="s">
        <v>3249</v>
      </c>
      <c r="I581" s="8" t="s">
        <v>1313</v>
      </c>
      <c r="J581" s="8" t="s">
        <v>3313</v>
      </c>
    </row>
    <row r="582" customFormat="false" ht="15.75" hidden="false" customHeight="false" outlineLevel="0" collapsed="false">
      <c r="C582" s="10" t="n">
        <v>582</v>
      </c>
      <c r="D582" s="11" t="s">
        <v>1357</v>
      </c>
      <c r="E582" s="11" t="s">
        <v>1358</v>
      </c>
      <c r="F582" s="8" t="s">
        <v>1312</v>
      </c>
      <c r="G582" s="8" t="s">
        <v>1359</v>
      </c>
      <c r="H582" s="11" t="str">
        <f aca="false">CONCATENATE(F582, "_", G582, "_", F582, "_", LEFT(I582,FIND(" ",I582) - 1), "_", RIGHT(I582,LEN(I582) - FIND(" ",I582)), "_", J582)</f>
        <v>User_Transport_Manager_User_Transport_Manager_Search</v>
      </c>
      <c r="I582" s="8" t="s">
        <v>1360</v>
      </c>
      <c r="J582" s="8" t="s">
        <v>765</v>
      </c>
    </row>
    <row r="583" customFormat="false" ht="15.75" hidden="false" customHeight="false" outlineLevel="0" collapsed="false">
      <c r="C583" s="10" t="n">
        <v>583</v>
      </c>
      <c r="D583" s="11" t="s">
        <v>1361</v>
      </c>
      <c r="E583" s="11" t="s">
        <v>1362</v>
      </c>
      <c r="F583" s="8" t="s">
        <v>1312</v>
      </c>
      <c r="G583" s="8" t="s">
        <v>1359</v>
      </c>
      <c r="H583" s="11" t="str">
        <f aca="false">CONCATENATE(F583, "_", G583, "_", F583, "_", LEFT(I583,FIND(" ",I583) - 1), "_", RIGHT(I583,LEN(I583) - FIND(" ",I583)), "_", J583)</f>
        <v>User_Transport_Manager_User_Transport_Manager_Managing</v>
      </c>
      <c r="I583" s="8" t="s">
        <v>1360</v>
      </c>
      <c r="J583" s="8" t="s">
        <v>3536</v>
      </c>
    </row>
    <row r="584" customFormat="false" ht="15.75" hidden="false" customHeight="false" outlineLevel="0" collapsed="false">
      <c r="C584" s="10" t="n">
        <v>584</v>
      </c>
      <c r="D584" s="11" t="s">
        <v>1363</v>
      </c>
      <c r="E584" s="11" t="s">
        <v>1364</v>
      </c>
      <c r="F584" s="8" t="s">
        <v>1312</v>
      </c>
      <c r="G584" s="8" t="s">
        <v>1359</v>
      </c>
      <c r="H584" s="11" t="str">
        <f aca="false">CONCATENATE(F584, "_", G584, "_", F584, "_", LEFT(I584,FIND(" ",I584) - 1), "_", RIGHT(I584,LEN(I584) - FIND(" ",I584)), "_", J584)</f>
        <v>User_Transport_Manager_User_Transport_Manager_Add</v>
      </c>
      <c r="I584" s="8" t="s">
        <v>1360</v>
      </c>
      <c r="J584" s="8" t="s">
        <v>2748</v>
      </c>
    </row>
    <row r="585" customFormat="false" ht="15.75" hidden="false" customHeight="false" outlineLevel="0" collapsed="false">
      <c r="C585" s="10" t="n">
        <v>585</v>
      </c>
      <c r="D585" s="11" t="s">
        <v>1365</v>
      </c>
      <c r="E585" s="11" t="s">
        <v>1366</v>
      </c>
      <c r="F585" s="8" t="s">
        <v>1312</v>
      </c>
      <c r="G585" s="8" t="s">
        <v>1359</v>
      </c>
      <c r="H585" s="11" t="str">
        <f aca="false">CONCATENATE(F585, "_", G585, "_", F585, "_", LEFT(I585,FIND(" ",I585) - 1), "_", RIGHT(I585,LEN(I585) - FIND(" ",I585)), "_", J585)</f>
        <v>User_Transport_Manager_User_Transport_Manager_Blocked</v>
      </c>
      <c r="I585" s="8" t="s">
        <v>1360</v>
      </c>
      <c r="J585" s="8" t="s">
        <v>3537</v>
      </c>
    </row>
    <row r="586" customFormat="false" ht="15.75" hidden="false" customHeight="false" outlineLevel="0" collapsed="false">
      <c r="C586" s="10" t="n">
        <v>586</v>
      </c>
      <c r="D586" s="11" t="s">
        <v>1368</v>
      </c>
      <c r="E586" s="11" t="s">
        <v>1369</v>
      </c>
      <c r="F586" s="8" t="s">
        <v>1312</v>
      </c>
      <c r="G586" s="8" t="s">
        <v>1359</v>
      </c>
      <c r="H586" s="11" t="str">
        <f aca="false">CONCATENATE(F586, "_", G586, "_", F586, "_", LEFT(I586,FIND(" ",I586) - 1), "_", RIGHT(I586,LEN(I586) - FIND(" ",I586)), "_", J586)</f>
        <v>User_Transport_Manager_User_Transport_Manager_Adding</v>
      </c>
      <c r="I586" s="8" t="s">
        <v>1360</v>
      </c>
      <c r="J586" s="8" t="s">
        <v>3426</v>
      </c>
    </row>
    <row r="587" customFormat="false" ht="15.75" hidden="false" customHeight="false" outlineLevel="0" collapsed="false">
      <c r="C587" s="10" t="n">
        <v>587</v>
      </c>
      <c r="D587" s="11" t="s">
        <v>1370</v>
      </c>
      <c r="E587" s="11" t="s">
        <v>1371</v>
      </c>
      <c r="F587" s="8" t="s">
        <v>1312</v>
      </c>
      <c r="G587" s="8" t="s">
        <v>1359</v>
      </c>
      <c r="H587" s="11" t="str">
        <f aca="false">CONCATENATE(F587, "_", G587, "_", F587, "_", LEFT(I587,FIND(" ",I587) - 1), "_", RIGHT(I587,LEN(I587) - FIND(" ",I587)), "_", J587)</f>
        <v>User_Transport_Manager_User_Transport_Manager_Differ</v>
      </c>
      <c r="I587" s="8" t="s">
        <v>1360</v>
      </c>
      <c r="J587" s="8" t="s">
        <v>3435</v>
      </c>
    </row>
    <row r="588" customFormat="false" ht="15.75" hidden="false" customHeight="false" outlineLevel="0" collapsed="false">
      <c r="C588" s="10" t="n">
        <v>588</v>
      </c>
      <c r="D588" s="11" t="s">
        <v>1372</v>
      </c>
      <c r="E588" s="11" t="s">
        <v>1373</v>
      </c>
      <c r="F588" s="8" t="s">
        <v>1312</v>
      </c>
      <c r="G588" s="8" t="s">
        <v>1359</v>
      </c>
      <c r="H588" s="11" t="str">
        <f aca="false">CONCATENATE(F588, "_", G588, "_", F588, "_", LEFT(I588,FIND(" ",I588) - 1), "_", RIGHT(I588,LEN(I588) - FIND(" ",I588)), "_", J588)</f>
        <v>User_Transport_Manager_User_Transport_Manager_Edit</v>
      </c>
      <c r="I588" s="8" t="s">
        <v>1360</v>
      </c>
      <c r="J588" s="8" t="s">
        <v>3338</v>
      </c>
    </row>
    <row r="589" customFormat="false" ht="15.75" hidden="false" customHeight="false" outlineLevel="0" collapsed="false">
      <c r="C589" s="10" t="n">
        <v>589</v>
      </c>
      <c r="D589" s="11" t="s">
        <v>1374</v>
      </c>
      <c r="E589" s="11" t="s">
        <v>1375</v>
      </c>
      <c r="F589" s="8" t="s">
        <v>1312</v>
      </c>
      <c r="G589" s="8" t="s">
        <v>1359</v>
      </c>
      <c r="H589" s="11" t="str">
        <f aca="false">CONCATENATE(F589, "_", G589, "_", F589, "_", LEFT(I589,FIND(" ",I589) - 1), "_", RIGHT(I589,LEN(I589) - FIND(" ",I589)), "_", J589)</f>
        <v>User_Transport_Manager_User_Transport_Manager_Delete</v>
      </c>
      <c r="I589" s="8" t="s">
        <v>1360</v>
      </c>
      <c r="J589" s="8" t="s">
        <v>3346</v>
      </c>
    </row>
    <row r="590" customFormat="false" ht="15.75" hidden="false" customHeight="false" outlineLevel="0" collapsed="false">
      <c r="C590" s="10" t="n">
        <v>590</v>
      </c>
      <c r="D590" s="11" t="s">
        <v>1376</v>
      </c>
      <c r="E590" s="11" t="s">
        <v>1377</v>
      </c>
      <c r="F590" s="8" t="s">
        <v>1312</v>
      </c>
      <c r="G590" s="8" t="s">
        <v>1359</v>
      </c>
      <c r="H590" s="11" t="str">
        <f aca="false">CONCATENATE(F590, "_", G590, "_", F590, "_", LEFT(I590,FIND(" ",I590) - 1), "_", RIGHT(I590,LEN(I590) - FIND(" ",I590)), "_", J590)</f>
        <v>User_Transport_Manager_User_Transport_Manager_Blocking</v>
      </c>
      <c r="I590" s="8" t="s">
        <v>1360</v>
      </c>
      <c r="J590" s="8" t="s">
        <v>3538</v>
      </c>
    </row>
    <row r="591" customFormat="false" ht="15.75" hidden="false" customHeight="false" outlineLevel="0" collapsed="false">
      <c r="C591" s="10" t="n">
        <v>591</v>
      </c>
      <c r="D591" s="11" t="s">
        <v>1378</v>
      </c>
      <c r="E591" s="11" t="s">
        <v>1379</v>
      </c>
      <c r="F591" s="8" t="s">
        <v>1312</v>
      </c>
      <c r="G591" s="8" t="s">
        <v>1359</v>
      </c>
      <c r="H591" s="11" t="str">
        <f aca="false">CONCATENATE(F591, "_", G591, "_", F591, "_", LEFT(I591,FIND(" ",I591) - 1), "_", RIGHT(I591,LEN(I591) - FIND(" ",I591)), "_", J591)</f>
        <v>User_Transport_Manager_User_Transport_Manager_Add</v>
      </c>
      <c r="I591" s="8" t="s">
        <v>1360</v>
      </c>
      <c r="J591" s="8" t="s">
        <v>2748</v>
      </c>
    </row>
    <row r="592" customFormat="false" ht="15.75" hidden="false" customHeight="false" outlineLevel="0" collapsed="false">
      <c r="C592" s="10" t="n">
        <v>592</v>
      </c>
      <c r="D592" s="11" t="s">
        <v>1380</v>
      </c>
      <c r="E592" s="11" t="s">
        <v>1381</v>
      </c>
      <c r="F592" s="8" t="s">
        <v>1312</v>
      </c>
      <c r="G592" s="8" t="s">
        <v>1382</v>
      </c>
      <c r="H592" s="11" t="s">
        <v>3250</v>
      </c>
      <c r="I592" s="8" t="s">
        <v>1382</v>
      </c>
      <c r="J592" s="8" t="s">
        <v>765</v>
      </c>
    </row>
    <row r="593" customFormat="false" ht="15.75" hidden="false" customHeight="false" outlineLevel="0" collapsed="false">
      <c r="C593" s="10" t="n">
        <v>593</v>
      </c>
      <c r="D593" s="11" t="s">
        <v>1383</v>
      </c>
      <c r="E593" s="11" t="s">
        <v>1384</v>
      </c>
      <c r="F593" s="8" t="s">
        <v>1312</v>
      </c>
      <c r="G593" s="8" t="s">
        <v>1382</v>
      </c>
      <c r="H593" s="11" t="s">
        <v>3251</v>
      </c>
      <c r="I593" s="8" t="s">
        <v>1382</v>
      </c>
      <c r="J593" s="8" t="s">
        <v>3491</v>
      </c>
    </row>
    <row r="594" customFormat="false" ht="15.75" hidden="false" customHeight="false" outlineLevel="0" collapsed="false">
      <c r="C594" s="10" t="n">
        <v>594</v>
      </c>
      <c r="D594" s="11" t="s">
        <v>1385</v>
      </c>
      <c r="E594" s="11" t="s">
        <v>1386</v>
      </c>
      <c r="F594" s="8" t="s">
        <v>1312</v>
      </c>
      <c r="G594" s="8" t="s">
        <v>1382</v>
      </c>
      <c r="H594" s="11" t="s">
        <v>3252</v>
      </c>
      <c r="I594" s="8" t="s">
        <v>1382</v>
      </c>
      <c r="J594" s="8" t="s">
        <v>3459</v>
      </c>
    </row>
    <row r="595" customFormat="false" ht="15.75" hidden="false" customHeight="false" outlineLevel="0" collapsed="false">
      <c r="C595" s="10" t="n">
        <v>595</v>
      </c>
      <c r="D595" s="11" t="s">
        <v>1387</v>
      </c>
      <c r="E595" s="11" t="s">
        <v>1388</v>
      </c>
      <c r="F595" s="8" t="s">
        <v>1312</v>
      </c>
      <c r="G595" s="8" t="s">
        <v>1382</v>
      </c>
      <c r="H595" s="11" t="s">
        <v>3250</v>
      </c>
      <c r="I595" s="8" t="s">
        <v>1382</v>
      </c>
      <c r="J595" s="8" t="s">
        <v>765</v>
      </c>
    </row>
    <row r="596" customFormat="false" ht="15.75" hidden="false" customHeight="false" outlineLevel="0" collapsed="false">
      <c r="C596" s="10" t="n">
        <v>596</v>
      </c>
      <c r="D596" s="11" t="s">
        <v>1389</v>
      </c>
      <c r="E596" s="11" t="s">
        <v>1390</v>
      </c>
      <c r="F596" s="8" t="s">
        <v>1312</v>
      </c>
      <c r="G596" s="8" t="s">
        <v>1382</v>
      </c>
      <c r="H596" s="11" t="s">
        <v>3253</v>
      </c>
      <c r="I596" s="8" t="s">
        <v>1382</v>
      </c>
      <c r="J596" s="8" t="s">
        <v>3465</v>
      </c>
    </row>
    <row r="597" customFormat="false" ht="15.75" hidden="false" customHeight="false" outlineLevel="0" collapsed="false">
      <c r="C597" s="10" t="n">
        <v>597</v>
      </c>
      <c r="D597" s="11" t="s">
        <v>1391</v>
      </c>
      <c r="E597" s="11" t="s">
        <v>1392</v>
      </c>
      <c r="F597" s="8" t="s">
        <v>1312</v>
      </c>
      <c r="G597" s="8" t="s">
        <v>1382</v>
      </c>
      <c r="H597" s="11" t="s">
        <v>3254</v>
      </c>
      <c r="I597" s="8" t="s">
        <v>1382</v>
      </c>
      <c r="J597" s="8" t="s">
        <v>3526</v>
      </c>
    </row>
    <row r="598" customFormat="false" ht="15.75" hidden="false" customHeight="false" outlineLevel="0" collapsed="false">
      <c r="C598" s="10" t="n">
        <v>598</v>
      </c>
      <c r="D598" s="11" t="s">
        <v>1393</v>
      </c>
      <c r="E598" s="11" t="s">
        <v>1394</v>
      </c>
      <c r="F598" s="8" t="s">
        <v>1312</v>
      </c>
      <c r="G598" s="8" t="s">
        <v>1382</v>
      </c>
      <c r="H598" s="39" t="s">
        <v>3255</v>
      </c>
      <c r="I598" s="8" t="s">
        <v>1382</v>
      </c>
      <c r="J598" s="10" t="s">
        <v>173</v>
      </c>
    </row>
    <row r="599" customFormat="false" ht="15.75" hidden="false" customHeight="false" outlineLevel="0" collapsed="false">
      <c r="C599" s="10" t="n">
        <v>599</v>
      </c>
      <c r="D599" s="11" t="s">
        <v>1395</v>
      </c>
      <c r="E599" s="11" t="s">
        <v>1396</v>
      </c>
      <c r="F599" s="8" t="s">
        <v>1312</v>
      </c>
      <c r="G599" s="8" t="s">
        <v>1382</v>
      </c>
      <c r="H599" s="11" t="s">
        <v>3256</v>
      </c>
      <c r="I599" s="8" t="s">
        <v>1382</v>
      </c>
      <c r="J599" s="10" t="s">
        <v>3539</v>
      </c>
    </row>
    <row r="600" customFormat="false" ht="15.75" hidden="false" customHeight="false" outlineLevel="0" collapsed="false">
      <c r="C600" s="10" t="n">
        <v>600</v>
      </c>
      <c r="D600" s="11" t="s">
        <v>1397</v>
      </c>
      <c r="E600" s="11" t="s">
        <v>1398</v>
      </c>
      <c r="F600" s="8" t="s">
        <v>1312</v>
      </c>
      <c r="G600" s="8" t="s">
        <v>1382</v>
      </c>
      <c r="H600" s="39" t="s">
        <v>3257</v>
      </c>
      <c r="I600" s="8" t="s">
        <v>1382</v>
      </c>
      <c r="J600" s="10" t="s">
        <v>658</v>
      </c>
    </row>
    <row r="601" customFormat="false" ht="15.75" hidden="false" customHeight="false" outlineLevel="0" collapsed="false">
      <c r="C601" s="10" t="n">
        <v>601</v>
      </c>
      <c r="D601" s="11" t="s">
        <v>1399</v>
      </c>
      <c r="E601" s="11" t="s">
        <v>1400</v>
      </c>
      <c r="F601" s="8" t="s">
        <v>1312</v>
      </c>
      <c r="G601" s="8" t="s">
        <v>1382</v>
      </c>
      <c r="H601" s="39" t="s">
        <v>3258</v>
      </c>
      <c r="I601" s="8" t="s">
        <v>1382</v>
      </c>
      <c r="J601" s="10" t="s">
        <v>3186</v>
      </c>
    </row>
    <row r="602" customFormat="false" ht="15.75" hidden="false" customHeight="false" outlineLevel="0" collapsed="false">
      <c r="C602" s="10" t="n">
        <v>602</v>
      </c>
      <c r="D602" s="11" t="s">
        <v>1401</v>
      </c>
      <c r="E602" s="11" t="s">
        <v>1402</v>
      </c>
      <c r="F602" s="8" t="s">
        <v>1312</v>
      </c>
      <c r="G602" s="8" t="s">
        <v>1403</v>
      </c>
      <c r="H602" s="11" t="str">
        <f aca="false">CONCATENATE(F602, "_", G602, "_", F602, "_", LEFT(I602,FIND(" ",I602) - 1), "_", RIGHT(I602,LEN(I602) - FIND(" ",I602)), "_", J602)</f>
        <v>User_Delivery_Person_User_Delivery_Person_perform</v>
      </c>
      <c r="I602" s="8" t="s">
        <v>1404</v>
      </c>
      <c r="J602" s="10" t="s">
        <v>1053</v>
      </c>
    </row>
    <row r="603" customFormat="false" ht="15.75" hidden="false" customHeight="false" outlineLevel="0" collapsed="false">
      <c r="C603" s="10" t="n">
        <v>603</v>
      </c>
      <c r="D603" s="11" t="s">
        <v>1405</v>
      </c>
      <c r="E603" s="11" t="s">
        <v>1406</v>
      </c>
      <c r="F603" s="8" t="s">
        <v>1312</v>
      </c>
      <c r="G603" s="8" t="s">
        <v>1403</v>
      </c>
      <c r="H603" s="11" t="str">
        <f aca="false">CONCATENATE(F603, "_", G603, "_", F603, "_", LEFT(I603,FIND(" ",I603) - 1), "_", RIGHT(I603,LEN(I603) - FIND(" ",I603)), "_", J603)</f>
        <v>User_Delivery_Person_User_Delivery_Person_search</v>
      </c>
      <c r="I603" s="8" t="s">
        <v>1404</v>
      </c>
      <c r="J603" s="10" t="s">
        <v>89</v>
      </c>
    </row>
    <row r="604" customFormat="false" ht="15.75" hidden="false" customHeight="false" outlineLevel="0" collapsed="false">
      <c r="C604" s="10" t="n">
        <v>604</v>
      </c>
      <c r="D604" s="11" t="s">
        <v>1407</v>
      </c>
      <c r="E604" s="11" t="s">
        <v>1408</v>
      </c>
      <c r="F604" s="8" t="s">
        <v>1312</v>
      </c>
      <c r="G604" s="8" t="s">
        <v>1403</v>
      </c>
      <c r="H604" s="11" t="str">
        <f aca="false">CONCATENATE(F604, "_", G604, "_", F604, "_", LEFT(I604,FIND(" ",I604) - 1), "_", RIGHT(I604,LEN(I604) - FIND(" ",I604)), "_", J604)</f>
        <v>User_Delivery_Person_User_Delivery_Person_distinguished</v>
      </c>
      <c r="I604" s="8" t="s">
        <v>1404</v>
      </c>
      <c r="J604" s="10" t="s">
        <v>3540</v>
      </c>
    </row>
    <row r="605" customFormat="false" ht="15.75" hidden="false" customHeight="false" outlineLevel="0" collapsed="false">
      <c r="C605" s="10" t="n">
        <v>605</v>
      </c>
      <c r="D605" s="11" t="s">
        <v>1409</v>
      </c>
      <c r="E605" s="11" t="s">
        <v>1410</v>
      </c>
      <c r="F605" s="8" t="s">
        <v>1312</v>
      </c>
      <c r="G605" s="8" t="s">
        <v>1403</v>
      </c>
      <c r="H605" s="11" t="str">
        <f aca="false">CONCATENATE(F605, "_", G605, "_", F605, "_", LEFT(I605,FIND(" ",I605) - 1), "_", RIGHT(I605,LEN(I605) - FIND(" ",I605)), "_", J605)</f>
        <v>User_Delivery_Person_User_Delivery_Person_add</v>
      </c>
      <c r="I605" s="8" t="s">
        <v>1404</v>
      </c>
      <c r="J605" s="10" t="s">
        <v>173</v>
      </c>
    </row>
    <row r="606" customFormat="false" ht="15.75" hidden="false" customHeight="false" outlineLevel="0" collapsed="false">
      <c r="C606" s="10" t="n">
        <v>606</v>
      </c>
      <c r="D606" s="11" t="s">
        <v>1411</v>
      </c>
      <c r="E606" s="11" t="s">
        <v>1412</v>
      </c>
      <c r="F606" s="8" t="s">
        <v>1312</v>
      </c>
      <c r="G606" s="8" t="s">
        <v>1403</v>
      </c>
      <c r="H606" s="11" t="str">
        <f aca="false">CONCATENATE(F606, "_", G606, "_", F606, "_", LEFT(I606,FIND(" ",I606) - 1), "_", RIGHT(I606,LEN(I606) - FIND(" ",I606)), "_", J606)</f>
        <v>User_Delivery_Person_User_Delivery_Person_block</v>
      </c>
      <c r="I606" s="8" t="s">
        <v>1404</v>
      </c>
      <c r="J606" s="10" t="s">
        <v>1367</v>
      </c>
    </row>
    <row r="607" customFormat="false" ht="15.75" hidden="false" customHeight="false" outlineLevel="0" collapsed="false">
      <c r="C607" s="10" t="n">
        <v>607</v>
      </c>
      <c r="D607" s="11" t="s">
        <v>1413</v>
      </c>
      <c r="E607" s="11" t="s">
        <v>1414</v>
      </c>
      <c r="F607" s="8" t="s">
        <v>1312</v>
      </c>
      <c r="G607" s="8" t="s">
        <v>1403</v>
      </c>
      <c r="H607" s="11" t="str">
        <f aca="false">CONCATENATE(F607, "_", G607, "_", F607, "_", LEFT(I607,FIND(" ",I607) - 1), "_", RIGHT(I607,LEN(I607) - FIND(" ",I607)), "_", J607)</f>
        <v>User_Delivery_Person_User_Delivery_Person_adding</v>
      </c>
      <c r="I607" s="8" t="s">
        <v>1404</v>
      </c>
      <c r="J607" s="10" t="s">
        <v>3541</v>
      </c>
    </row>
    <row r="608" customFormat="false" ht="15.75" hidden="false" customHeight="false" outlineLevel="0" collapsed="false">
      <c r="C608" s="10" t="n">
        <v>608</v>
      </c>
      <c r="D608" s="11" t="s">
        <v>1415</v>
      </c>
      <c r="E608" s="11" t="s">
        <v>1416</v>
      </c>
      <c r="F608" s="8" t="s">
        <v>1312</v>
      </c>
      <c r="G608" s="8" t="s">
        <v>1403</v>
      </c>
      <c r="H608" s="11" t="str">
        <f aca="false">CONCATENATE(F608, "_", G608, "_", F608, "_", LEFT(I608,FIND(" ",I608) - 1), "_", RIGHT(I608,LEN(I608) - FIND(" ",I608)), "_", J608)</f>
        <v>User_Delivery_Person_User_Delivery_Person_edit</v>
      </c>
      <c r="I608" s="8" t="s">
        <v>1404</v>
      </c>
      <c r="J608" s="10" t="s">
        <v>187</v>
      </c>
    </row>
    <row r="609" customFormat="false" ht="15.75" hidden="false" customHeight="false" outlineLevel="0" collapsed="false">
      <c r="C609" s="10" t="n">
        <v>609</v>
      </c>
      <c r="D609" s="11" t="s">
        <v>1417</v>
      </c>
      <c r="E609" s="11" t="s">
        <v>1418</v>
      </c>
      <c r="F609" s="8" t="s">
        <v>1312</v>
      </c>
      <c r="G609" s="8" t="s">
        <v>1403</v>
      </c>
      <c r="H609" s="11" t="str">
        <f aca="false">CONCATENATE(F609, "_", G609, "_", F609, "_", LEFT(I609,FIND(" ",I609) - 1), "_", RIGHT(I609,LEN(I609) - FIND(" ",I609)), "_", J609)</f>
        <v>User_Delivery_Person_User_Delivery_Person_differentiate</v>
      </c>
      <c r="I609" s="8" t="s">
        <v>1404</v>
      </c>
      <c r="J609" s="10" t="s">
        <v>3210</v>
      </c>
    </row>
    <row r="610" customFormat="false" ht="15.75" hidden="false" customHeight="false" outlineLevel="0" collapsed="false">
      <c r="C610" s="10" t="n">
        <v>610</v>
      </c>
      <c r="D610" s="11" t="s">
        <v>1419</v>
      </c>
      <c r="E610" s="11" t="s">
        <v>1420</v>
      </c>
      <c r="F610" s="8" t="s">
        <v>1312</v>
      </c>
      <c r="G610" s="8" t="s">
        <v>1403</v>
      </c>
      <c r="H610" s="11" t="str">
        <f aca="false">CONCATENATE(F610, "_", G610, "_", F610, "_", LEFT(I610,FIND(" ",I610) - 1), "_", RIGHT(I610,LEN(I610) - FIND(" ",I610)), "_", J610)</f>
        <v>User_Delivery_Person_User_Delivery_Person_options</v>
      </c>
      <c r="I610" s="8" t="s">
        <v>1404</v>
      </c>
      <c r="J610" s="10" t="s">
        <v>577</v>
      </c>
    </row>
    <row r="611" customFormat="false" ht="15.75" hidden="false" customHeight="false" outlineLevel="0" collapsed="false">
      <c r="C611" s="10" t="n">
        <v>611</v>
      </c>
      <c r="D611" s="11" t="s">
        <v>1421</v>
      </c>
      <c r="E611" s="11" t="s">
        <v>1422</v>
      </c>
      <c r="F611" s="8" t="s">
        <v>1312</v>
      </c>
      <c r="G611" s="8" t="s">
        <v>1403</v>
      </c>
      <c r="H611" s="11" t="str">
        <f aca="false">CONCATENATE(F611, "_", G611, "_", F611, "_", LEFT(I611,FIND(" ",I611) - 1), "_", RIGHT(I611,LEN(I611) - FIND(" ",I611)), "_", J611)</f>
        <v>User_Delivery_Person_User_Delivery_Person_delete</v>
      </c>
      <c r="I611" s="8" t="s">
        <v>1404</v>
      </c>
      <c r="J611" s="10" t="s">
        <v>190</v>
      </c>
    </row>
    <row r="612" customFormat="false" ht="15.75" hidden="false" customHeight="false" outlineLevel="0" collapsed="false">
      <c r="C612" s="10" t="n">
        <v>612</v>
      </c>
      <c r="D612" s="11" t="s">
        <v>1423</v>
      </c>
      <c r="E612" s="11" t="s">
        <v>1424</v>
      </c>
      <c r="F612" s="8" t="s">
        <v>1312</v>
      </c>
      <c r="G612" s="8" t="s">
        <v>1425</v>
      </c>
      <c r="H612" s="11" t="str">
        <f aca="false">CONCATENATE(F612, "_", G612, "_", F612, "_", LEFT(I612,FIND(" ",I612) - 1), "_", RIGHT(I612,LEN(I612) - FIND(" ",I612)), "_", J612)</f>
        <v>User_Fleet_Manager_User_Fleet_Manager_access</v>
      </c>
      <c r="I612" s="8" t="s">
        <v>1426</v>
      </c>
      <c r="J612" s="10" t="s">
        <v>119</v>
      </c>
    </row>
    <row r="613" customFormat="false" ht="15.75" hidden="false" customHeight="false" outlineLevel="0" collapsed="false">
      <c r="C613" s="10" t="n">
        <v>613</v>
      </c>
      <c r="D613" s="11" t="s">
        <v>1427</v>
      </c>
      <c r="E613" s="11" t="s">
        <v>1428</v>
      </c>
      <c r="F613" s="8" t="s">
        <v>1312</v>
      </c>
      <c r="G613" s="8" t="s">
        <v>1425</v>
      </c>
      <c r="H613" s="11" t="str">
        <f aca="false">CONCATENATE(F613, "_", G613, "_", F613, "_", LEFT(I613,FIND(" ",I613) - 1), "_", RIGHT(I613,LEN(I613) - FIND(" ",I613)), "_", J613)</f>
        <v>User_Fleet_Manager_User_Fleet_Manager_search</v>
      </c>
      <c r="I613" s="8" t="s">
        <v>1426</v>
      </c>
      <c r="J613" s="10" t="s">
        <v>89</v>
      </c>
    </row>
    <row r="614" customFormat="false" ht="15.75" hidden="false" customHeight="false" outlineLevel="0" collapsed="false">
      <c r="C614" s="10" t="n">
        <v>614</v>
      </c>
      <c r="D614" s="11" t="s">
        <v>1429</v>
      </c>
      <c r="E614" s="11" t="s">
        <v>1430</v>
      </c>
      <c r="F614" s="8" t="s">
        <v>1312</v>
      </c>
      <c r="G614" s="8" t="s">
        <v>1425</v>
      </c>
      <c r="H614" s="11" t="str">
        <f aca="false">CONCATENATE(F614, "_", G614, "_", F614, "_", LEFT(I614,FIND(" ",I614) - 1), "_", RIGHT(I614,LEN(I614) - FIND(" ",I614)), "_", J614)</f>
        <v>User_Fleet_Manager_User_Fleet_Manager_available</v>
      </c>
      <c r="I614" s="8" t="s">
        <v>1426</v>
      </c>
      <c r="J614" s="10" t="s">
        <v>267</v>
      </c>
    </row>
    <row r="615" customFormat="false" ht="15.75" hidden="false" customHeight="false" outlineLevel="0" collapsed="false">
      <c r="C615" s="10" t="n">
        <v>615</v>
      </c>
      <c r="D615" s="11" t="s">
        <v>1431</v>
      </c>
      <c r="E615" s="11" t="s">
        <v>1432</v>
      </c>
      <c r="F615" s="8" t="s">
        <v>1312</v>
      </c>
      <c r="G615" s="8" t="s">
        <v>1425</v>
      </c>
      <c r="H615" s="11" t="str">
        <f aca="false">CONCATENATE(F615, "_", G615, "_", F615, "_", LEFT(I615,FIND(" ",I615) - 1), "_", RIGHT(I615,LEN(I615) - FIND(" ",I615)), "_", J615)</f>
        <v>User_Fleet_Manager_User_Fleet_Manager_add</v>
      </c>
      <c r="I615" s="8" t="s">
        <v>1426</v>
      </c>
      <c r="J615" s="10" t="s">
        <v>173</v>
      </c>
    </row>
    <row r="616" customFormat="false" ht="15.75" hidden="false" customHeight="false" outlineLevel="0" collapsed="false">
      <c r="C616" s="10" t="n">
        <v>616</v>
      </c>
      <c r="D616" s="11" t="s">
        <v>1433</v>
      </c>
      <c r="E616" s="11" t="s">
        <v>1434</v>
      </c>
      <c r="F616" s="8" t="s">
        <v>1312</v>
      </c>
      <c r="G616" s="8" t="s">
        <v>1425</v>
      </c>
      <c r="H616" s="11" t="str">
        <f aca="false">CONCATENATE(F616, "_", G616, "_", F616, "_", LEFT(I616,FIND(" ",I616) - 1), "_", RIGHT(I616,LEN(I616) - FIND(" ",I616)), "_", J616)</f>
        <v>User_Fleet_Manager_User_Fleet_Manager_delete</v>
      </c>
      <c r="I616" s="8" t="s">
        <v>1426</v>
      </c>
      <c r="J616" s="10" t="s">
        <v>190</v>
      </c>
    </row>
    <row r="617" customFormat="false" ht="15.75" hidden="false" customHeight="false" outlineLevel="0" collapsed="false">
      <c r="C617" s="10" t="n">
        <v>617</v>
      </c>
      <c r="D617" s="11" t="s">
        <v>1435</v>
      </c>
      <c r="E617" s="11" t="s">
        <v>1436</v>
      </c>
      <c r="F617" s="8" t="s">
        <v>1312</v>
      </c>
      <c r="G617" s="8" t="s">
        <v>1425</v>
      </c>
      <c r="H617" s="11" t="str">
        <f aca="false">CONCATENATE(F617, "_", G617, "_", F617, "_", LEFT(I617,FIND(" ",I617) - 1), "_", RIGHT(I617,LEN(I617) - FIND(" ",I617)), "_", J617)</f>
        <v>User_Fleet_Manager_User_Fleet_Manager_marked</v>
      </c>
      <c r="I617" s="8" t="s">
        <v>1426</v>
      </c>
      <c r="J617" s="10" t="s">
        <v>3542</v>
      </c>
    </row>
    <row r="618" customFormat="false" ht="15.75" hidden="false" customHeight="false" outlineLevel="0" collapsed="false">
      <c r="C618" s="10" t="n">
        <v>618</v>
      </c>
      <c r="D618" s="11" t="s">
        <v>1437</v>
      </c>
      <c r="E618" s="11" t="s">
        <v>1438</v>
      </c>
      <c r="F618" s="8" t="s">
        <v>1312</v>
      </c>
      <c r="G618" s="8" t="s">
        <v>1425</v>
      </c>
      <c r="H618" s="11" t="str">
        <f aca="false">CONCATENATE(F618, "_", G618, "_", F618, "_", LEFT(I618,FIND(" ",I618) - 1), "_", RIGHT(I618,LEN(I618) - FIND(" ",I618)), "_", J618)</f>
        <v>User_Fleet_Manager_User_Fleet_Manager_using</v>
      </c>
      <c r="I618" s="8" t="s">
        <v>1426</v>
      </c>
      <c r="J618" s="10" t="s">
        <v>738</v>
      </c>
    </row>
    <row r="619" customFormat="false" ht="15.75" hidden="false" customHeight="false" outlineLevel="0" collapsed="false">
      <c r="C619" s="10" t="n">
        <v>619</v>
      </c>
      <c r="D619" s="11" t="s">
        <v>1439</v>
      </c>
      <c r="E619" s="11" t="s">
        <v>1440</v>
      </c>
      <c r="F619" s="8" t="s">
        <v>1312</v>
      </c>
      <c r="G619" s="8" t="s">
        <v>1425</v>
      </c>
      <c r="H619" s="11" t="str">
        <f aca="false">CONCATENATE(F619, "_", G619, "_", F619, "_", LEFT(I619,FIND(" ",I619) - 1), "_", RIGHT(I619,LEN(I619) - FIND(" ",I619)), "_", J619)</f>
        <v>User_Fleet_Manager_User_Fleet_Manager_adding</v>
      </c>
      <c r="I619" s="8" t="s">
        <v>1426</v>
      </c>
      <c r="J619" s="10" t="s">
        <v>3541</v>
      </c>
    </row>
    <row r="620" customFormat="false" ht="15.75" hidden="false" customHeight="false" outlineLevel="0" collapsed="false">
      <c r="C620" s="10" t="n">
        <v>620</v>
      </c>
      <c r="D620" s="11" t="s">
        <v>1441</v>
      </c>
      <c r="E620" s="11" t="s">
        <v>1442</v>
      </c>
      <c r="F620" s="8" t="s">
        <v>1312</v>
      </c>
      <c r="G620" s="8" t="s">
        <v>1425</v>
      </c>
      <c r="H620" s="11" t="str">
        <f aca="false">CONCATENATE(F620, "_", G620, "_", F620, "_", LEFT(I620,FIND(" ",I620) - 1), "_", RIGHT(I620,LEN(I620) - FIND(" ",I620)), "_", J620)</f>
        <v>User_Fleet_Manager_User_Fleet_Manager_differ</v>
      </c>
      <c r="I620" s="8" t="s">
        <v>1426</v>
      </c>
      <c r="J620" s="10" t="s">
        <v>3543</v>
      </c>
    </row>
    <row r="621" customFormat="false" ht="15.75" hidden="false" customHeight="false" outlineLevel="0" collapsed="false">
      <c r="C621" s="10" t="n">
        <v>621</v>
      </c>
      <c r="D621" s="11" t="s">
        <v>1443</v>
      </c>
      <c r="E621" s="11" t="s">
        <v>1444</v>
      </c>
      <c r="F621" s="8" t="s">
        <v>1312</v>
      </c>
      <c r="G621" s="8" t="s">
        <v>1425</v>
      </c>
      <c r="H621" s="11" t="str">
        <f aca="false">CONCATENATE(F621, "_", G621, "_", F621, "_", LEFT(I621,FIND(" ",I621) - 1), "_", RIGHT(I621,LEN(I621) - FIND(" ",I621)), "_", J621)</f>
        <v>User_Fleet_Manager_User_Fleet_Manager_change</v>
      </c>
      <c r="I621" s="8" t="s">
        <v>1426</v>
      </c>
      <c r="J621" s="10" t="s">
        <v>3148</v>
      </c>
    </row>
    <row r="622" customFormat="false" ht="15.75" hidden="false" customHeight="false" outlineLevel="0" collapsed="false">
      <c r="C622" s="10" t="n">
        <v>622</v>
      </c>
      <c r="D622" s="11" t="s">
        <v>1445</v>
      </c>
      <c r="E622" s="11" t="s">
        <v>1446</v>
      </c>
      <c r="F622" s="8" t="s">
        <v>1312</v>
      </c>
      <c r="G622" s="8" t="s">
        <v>1447</v>
      </c>
      <c r="H622" s="11" t="str">
        <f aca="false">CONCATENATE(F622, "_", G622, "_", F622, "_", LEFT(I622,FIND(" ",I622) - 1), "_", RIGHT(I622,LEN(I622) - FIND(" ",I622)), "_", J622)</f>
        <v>User_Vehicle_Assistant_User_Vehicle_Assistant_access</v>
      </c>
      <c r="I622" s="8" t="s">
        <v>1448</v>
      </c>
      <c r="J622" s="10" t="s">
        <v>119</v>
      </c>
    </row>
    <row r="623" customFormat="false" ht="15.75" hidden="false" customHeight="false" outlineLevel="0" collapsed="false">
      <c r="C623" s="10" t="n">
        <v>623</v>
      </c>
      <c r="D623" s="11" t="s">
        <v>1449</v>
      </c>
      <c r="E623" s="11" t="s">
        <v>1450</v>
      </c>
      <c r="F623" s="8" t="s">
        <v>1312</v>
      </c>
      <c r="G623" s="8" t="s">
        <v>1447</v>
      </c>
      <c r="H623" s="11" t="str">
        <f aca="false">CONCATENATE(F623, "_", G623, "_", F623, "_", LEFT(I623,FIND(" ",I623) - 1), "_", RIGHT(I623,LEN(I623) - FIND(" ",I623)), "_", J623)</f>
        <v>User_Vehicle_Assistant_User_Vehicle_Assistant_editing</v>
      </c>
      <c r="I623" s="8" t="s">
        <v>1448</v>
      </c>
      <c r="J623" s="10" t="s">
        <v>3544</v>
      </c>
    </row>
    <row r="624" customFormat="false" ht="15.75" hidden="false" customHeight="false" outlineLevel="0" collapsed="false">
      <c r="C624" s="10" t="n">
        <v>624</v>
      </c>
      <c r="D624" s="11" t="s">
        <v>1451</v>
      </c>
      <c r="E624" s="11" t="s">
        <v>1452</v>
      </c>
      <c r="F624" s="8" t="s">
        <v>1312</v>
      </c>
      <c r="G624" s="8" t="s">
        <v>1447</v>
      </c>
      <c r="H624" s="11" t="str">
        <f aca="false">CONCATENATE(F624, "_", G624, "_", F624, "_", LEFT(I624,FIND(" ",I624) - 1), "_", RIGHT(I624,LEN(I624) - FIND(" ",I624)), "_", J624)</f>
        <v>User_Vehicle_Assistant_User_Vehicle_Assistant_search</v>
      </c>
      <c r="I624" s="8" t="s">
        <v>1448</v>
      </c>
      <c r="J624" s="10" t="s">
        <v>89</v>
      </c>
    </row>
    <row r="625" customFormat="false" ht="15.75" hidden="false" customHeight="false" outlineLevel="0" collapsed="false">
      <c r="C625" s="10" t="n">
        <v>625</v>
      </c>
      <c r="D625" s="11" t="s">
        <v>1453</v>
      </c>
      <c r="E625" s="11" t="s">
        <v>1454</v>
      </c>
      <c r="F625" s="8" t="s">
        <v>1312</v>
      </c>
      <c r="G625" s="8" t="s">
        <v>1447</v>
      </c>
      <c r="H625" s="11" t="str">
        <f aca="false">CONCATENATE(F625, "_", G625, "_", F625, "_", LEFT(I625,FIND(" ",I625) - 1), "_", RIGHT(I625,LEN(I625) - FIND(" ",I625)), "_", J625)</f>
        <v>User_Vehicle_Assistant_User_Vehicle_Assistant_differences</v>
      </c>
      <c r="I625" s="8" t="s">
        <v>1448</v>
      </c>
      <c r="J625" s="10" t="s">
        <v>3545</v>
      </c>
    </row>
    <row r="626" customFormat="false" ht="15.75" hidden="false" customHeight="false" outlineLevel="0" collapsed="false">
      <c r="C626" s="10" t="n">
        <v>626</v>
      </c>
      <c r="D626" s="11" t="s">
        <v>1455</v>
      </c>
      <c r="E626" s="11" t="s">
        <v>1456</v>
      </c>
      <c r="F626" s="8" t="s">
        <v>1312</v>
      </c>
      <c r="G626" s="8" t="s">
        <v>1447</v>
      </c>
      <c r="H626" s="11" t="str">
        <f aca="false">CONCATENATE(F626, "_", G626, "_", F626, "_", LEFT(I626,FIND(" ",I626) - 1), "_", RIGHT(I626,LEN(I626) - FIND(" ",I626)), "_", J626)</f>
        <v>User_Vehicle_Assistant_User_Vehicle_Assistant_adding</v>
      </c>
      <c r="I626" s="8" t="s">
        <v>1448</v>
      </c>
      <c r="J626" s="10" t="s">
        <v>3541</v>
      </c>
    </row>
    <row r="627" customFormat="false" ht="15.75" hidden="false" customHeight="false" outlineLevel="0" collapsed="false">
      <c r="C627" s="10" t="n">
        <v>627</v>
      </c>
      <c r="D627" s="11" t="s">
        <v>1457</v>
      </c>
      <c r="E627" s="11" t="s">
        <v>1458</v>
      </c>
      <c r="F627" s="8" t="s">
        <v>1312</v>
      </c>
      <c r="G627" s="8" t="s">
        <v>1447</v>
      </c>
      <c r="H627" s="11" t="str">
        <f aca="false">CONCATENATE(F627, "_", G627, "_", F627, "_", LEFT(I627,FIND(" ",I627) - 1), "_", RIGHT(I627,LEN(I627) - FIND(" ",I627)), "_", J627)</f>
        <v>User_Vehicle_Assistant_User_Vehicle_Assistant_blocked</v>
      </c>
      <c r="I627" s="8" t="s">
        <v>1448</v>
      </c>
      <c r="J627" s="10" t="s">
        <v>3546</v>
      </c>
    </row>
    <row r="628" customFormat="false" ht="15.75" hidden="false" customHeight="false" outlineLevel="0" collapsed="false">
      <c r="C628" s="10" t="n">
        <v>628</v>
      </c>
      <c r="D628" s="11" t="s">
        <v>1459</v>
      </c>
      <c r="E628" s="11" t="s">
        <v>1460</v>
      </c>
      <c r="F628" s="8" t="s">
        <v>1312</v>
      </c>
      <c r="G628" s="8" t="s">
        <v>1447</v>
      </c>
      <c r="H628" s="11" t="str">
        <f aca="false">CONCATENATE(F628, "_", G628, "_", F628, "_", LEFT(I628,FIND(" ",I628) - 1), "_", RIGHT(I628,LEN(I628) - FIND(" ",I628)), "_", J628)</f>
        <v>User_Vehicle_Assistant_User_Vehicle_Assistant_locate</v>
      </c>
      <c r="I628" s="8" t="s">
        <v>1448</v>
      </c>
      <c r="J628" s="10" t="s">
        <v>3190</v>
      </c>
    </row>
    <row r="629" customFormat="false" ht="15.75" hidden="false" customHeight="false" outlineLevel="0" collapsed="false">
      <c r="C629" s="10" t="n">
        <v>629</v>
      </c>
      <c r="D629" s="11" t="s">
        <v>1461</v>
      </c>
      <c r="E629" s="11" t="s">
        <v>1462</v>
      </c>
      <c r="F629" s="8" t="s">
        <v>1312</v>
      </c>
      <c r="G629" s="8" t="s">
        <v>1447</v>
      </c>
      <c r="H629" s="11" t="str">
        <f aca="false">CONCATENATE(F629, "_", G629, "_", F629, "_", LEFT(I629,FIND(" ",I629) - 1), "_", RIGHT(I629,LEN(I629) - FIND(" ",I629)), "_", J629)</f>
        <v>User_Vehicle_Assistant_User_Vehicle_Assistant_delete</v>
      </c>
      <c r="I629" s="8" t="s">
        <v>1448</v>
      </c>
      <c r="J629" s="10" t="s">
        <v>190</v>
      </c>
    </row>
    <row r="630" customFormat="false" ht="15.75" hidden="false" customHeight="false" outlineLevel="0" collapsed="false">
      <c r="C630" s="10" t="n">
        <v>630</v>
      </c>
      <c r="D630" s="11" t="s">
        <v>1463</v>
      </c>
      <c r="E630" s="11" t="s">
        <v>1464</v>
      </c>
      <c r="F630" s="8" t="s">
        <v>1312</v>
      </c>
      <c r="G630" s="8" t="s">
        <v>1447</v>
      </c>
      <c r="H630" s="11" t="str">
        <f aca="false">CONCATENATE(F630, "_", G630, "_", F630, "_", LEFT(I630,FIND(" ",I630) - 1), "_", RIGHT(I630,LEN(I630) - FIND(" ",I630)), "_", J630)</f>
        <v>User_Vehicle_Assistant_User_Vehicle_Assistant_encounter</v>
      </c>
      <c r="I630" s="8" t="s">
        <v>1448</v>
      </c>
      <c r="J630" s="10" t="s">
        <v>3195</v>
      </c>
    </row>
    <row r="631" customFormat="false" ht="15.75" hidden="false" customHeight="false" outlineLevel="0" collapsed="false">
      <c r="C631" s="10" t="n">
        <v>631</v>
      </c>
      <c r="D631" s="11" t="s">
        <v>1465</v>
      </c>
      <c r="E631" s="11" t="s">
        <v>1466</v>
      </c>
      <c r="F631" s="8" t="s">
        <v>1312</v>
      </c>
      <c r="G631" s="8" t="s">
        <v>1447</v>
      </c>
      <c r="H631" s="11" t="str">
        <f aca="false">CONCATENATE(F631, "_", G631, "_", F631, "_", LEFT(I631,FIND(" ",I631) - 1), "_", RIGHT(I631,LEN(I631) - FIND(" ",I631)), "_", J631)</f>
        <v>User_Vehicle_Assistant_User_Vehicle_Assistant_manage</v>
      </c>
      <c r="I631" s="8" t="s">
        <v>1448</v>
      </c>
      <c r="J631" s="10" t="s">
        <v>459</v>
      </c>
    </row>
    <row r="632" customFormat="false" ht="15.75" hidden="false" customHeight="false" outlineLevel="0" collapsed="false">
      <c r="C632" s="10" t="n">
        <v>632</v>
      </c>
      <c r="D632" s="11" t="s">
        <v>1467</v>
      </c>
      <c r="E632" s="11" t="s">
        <v>1468</v>
      </c>
      <c r="F632" s="8" t="s">
        <v>1312</v>
      </c>
      <c r="G632" s="8" t="s">
        <v>1469</v>
      </c>
      <c r="H632" s="11" t="str">
        <f aca="false">CONCATENATE(F632, "_", G632, "_", F632, "_", LEFT(I632,FIND(" ",I632) - 1), "_", RIGHT(I632,LEN(I632) - FIND(" ",I632)), "_", J632)</f>
        <v>User_User’s_Insight_User_Device_Login_displayed</v>
      </c>
      <c r="I632" s="8" t="s">
        <v>1470</v>
      </c>
      <c r="J632" s="10" t="s">
        <v>3547</v>
      </c>
    </row>
    <row r="633" customFormat="false" ht="15.75" hidden="false" customHeight="false" outlineLevel="0" collapsed="false">
      <c r="C633" s="10" t="n">
        <v>633</v>
      </c>
      <c r="D633" s="11" t="s">
        <v>1471</v>
      </c>
      <c r="E633" s="11" t="s">
        <v>1472</v>
      </c>
      <c r="F633" s="8" t="s">
        <v>1312</v>
      </c>
      <c r="G633" s="8" t="s">
        <v>1469</v>
      </c>
      <c r="H633" s="11" t="str">
        <f aca="false">CONCATENATE(F633, "_", G633, "_", F633, "_", LEFT(I633,FIND(" ",I633) - 1), "_", RIGHT(I633,LEN(I633) - FIND(" ",I633)), "_", J633)</f>
        <v>User_User’s_Insight_User_Device_Login_analyzing</v>
      </c>
      <c r="I633" s="8" t="s">
        <v>1470</v>
      </c>
      <c r="J633" s="10" t="s">
        <v>3548</v>
      </c>
    </row>
    <row r="634" customFormat="false" ht="15.75" hidden="false" customHeight="false" outlineLevel="0" collapsed="false">
      <c r="C634" s="10" t="n">
        <v>634</v>
      </c>
      <c r="D634" s="11" t="s">
        <v>1473</v>
      </c>
      <c r="E634" s="11" t="s">
        <v>1474</v>
      </c>
      <c r="F634" s="8" t="s">
        <v>1312</v>
      </c>
      <c r="G634" s="8" t="s">
        <v>1469</v>
      </c>
      <c r="H634" s="11" t="str">
        <f aca="false">CONCATENATE(F634, "_", G634, "_", F634, "_", LEFT(I634,FIND(" ",I634) - 1), "_", RIGHT(I634,LEN(I634) - FIND(" ",I634)), "_", J634)</f>
        <v>User_User’s_Insight_User_Device_Login_knowing</v>
      </c>
      <c r="I634" s="8" t="s">
        <v>1470</v>
      </c>
      <c r="J634" s="10" t="s">
        <v>3549</v>
      </c>
    </row>
    <row r="635" customFormat="false" ht="15.75" hidden="false" customHeight="false" outlineLevel="0" collapsed="false">
      <c r="C635" s="10" t="n">
        <v>635</v>
      </c>
      <c r="D635" s="11" t="s">
        <v>1475</v>
      </c>
      <c r="E635" s="11" t="s">
        <v>1476</v>
      </c>
      <c r="F635" s="8" t="s">
        <v>1312</v>
      </c>
      <c r="G635" s="8" t="s">
        <v>1469</v>
      </c>
      <c r="H635" s="11" t="str">
        <f aca="false">CONCATENATE(F635, "_", G635, "_", F635, "_", LEFT(I635,FIND(" ",I635) - 1), "_", RIGHT(I635,LEN(I635) - FIND(" ",I635)), "_", J635)</f>
        <v>User_User’s_Insight_User_Device_Login_utilize</v>
      </c>
      <c r="I635" s="8" t="s">
        <v>1470</v>
      </c>
      <c r="J635" s="10" t="s">
        <v>3164</v>
      </c>
    </row>
    <row r="636" customFormat="false" ht="15.75" hidden="false" customHeight="false" outlineLevel="0" collapsed="false">
      <c r="C636" s="10" t="n">
        <v>636</v>
      </c>
      <c r="D636" s="11" t="s">
        <v>1477</v>
      </c>
      <c r="E636" s="11" t="s">
        <v>1478</v>
      </c>
      <c r="F636" s="8" t="s">
        <v>1312</v>
      </c>
      <c r="G636" s="8" t="s">
        <v>1469</v>
      </c>
      <c r="H636" s="11" t="str">
        <f aca="false">CONCATENATE(F636, "_", G636, "_", F636, "_", LEFT(I636,FIND(" ",I636) - 1), "_", RIGHT(I636,LEN(I636) - FIND(" ",I636)), "_", J636)</f>
        <v>User_User’s_Insight_User_Device_Login_prevent</v>
      </c>
      <c r="I636" s="8" t="s">
        <v>1470</v>
      </c>
      <c r="J636" s="10" t="s">
        <v>3259</v>
      </c>
    </row>
    <row r="637" customFormat="false" ht="15.75" hidden="false" customHeight="false" outlineLevel="0" collapsed="false">
      <c r="C637" s="10" t="n">
        <v>637</v>
      </c>
      <c r="D637" s="11" t="s">
        <v>1479</v>
      </c>
      <c r="E637" s="11" t="s">
        <v>1480</v>
      </c>
      <c r="F637" s="8" t="s">
        <v>1312</v>
      </c>
      <c r="G637" s="8" t="s">
        <v>1469</v>
      </c>
      <c r="H637" s="11" t="str">
        <f aca="false">CONCATENATE(F637, "_", G637, "_", F637, "_", LEFT(I637,FIND(" ",I637) - 1), "_", RIGHT(I637,LEN(I637) - FIND(" ",I637)), "_", J637)</f>
        <v>User_User’s_Insight_User_Device_Login_play</v>
      </c>
      <c r="I637" s="8" t="s">
        <v>1470</v>
      </c>
      <c r="J637" s="10" t="s">
        <v>1481</v>
      </c>
    </row>
    <row r="638" customFormat="false" ht="15.75" hidden="false" customHeight="false" outlineLevel="0" collapsed="false">
      <c r="C638" s="10" t="n">
        <v>638</v>
      </c>
      <c r="D638" s="11" t="s">
        <v>1482</v>
      </c>
      <c r="E638" s="11" t="s">
        <v>1483</v>
      </c>
      <c r="F638" s="8" t="s">
        <v>1312</v>
      </c>
      <c r="G638" s="8" t="s">
        <v>1469</v>
      </c>
      <c r="H638" s="11" t="str">
        <f aca="false">CONCATENATE(F638, "_", G638, "_", F638, "_", LEFT(I638,FIND(" ",I638) - 1), "_", RIGHT(I638,LEN(I638) - FIND(" ",I638)), "_", J638)</f>
        <v>User_User’s_Insight_User_Device_Login_inform</v>
      </c>
      <c r="I638" s="8" t="s">
        <v>1470</v>
      </c>
      <c r="J638" s="10" t="s">
        <v>3260</v>
      </c>
    </row>
    <row r="639" customFormat="false" ht="15.75" hidden="false" customHeight="false" outlineLevel="0" collapsed="false">
      <c r="C639" s="10" t="n">
        <v>639</v>
      </c>
      <c r="D639" s="11" t="s">
        <v>1484</v>
      </c>
      <c r="E639" s="11" t="s">
        <v>1485</v>
      </c>
      <c r="F639" s="8" t="s">
        <v>1312</v>
      </c>
      <c r="G639" s="8" t="s">
        <v>1469</v>
      </c>
      <c r="H639" s="11" t="str">
        <f aca="false">CONCATENATE(F639, "_", G639, "_", F639, "_", LEFT(I639,FIND(" ",I639) - 1), "_", RIGHT(I639,LEN(I639) - FIND(" ",I639)), "_", J639)</f>
        <v>User_User’s_Insight_User_Device_Login_monitoring</v>
      </c>
      <c r="I639" s="8" t="s">
        <v>1470</v>
      </c>
      <c r="J639" s="10" t="s">
        <v>620</v>
      </c>
    </row>
    <row r="640" customFormat="false" ht="15.75" hidden="false" customHeight="false" outlineLevel="0" collapsed="false">
      <c r="C640" s="10" t="n">
        <v>640</v>
      </c>
      <c r="D640" s="11" t="s">
        <v>1486</v>
      </c>
      <c r="E640" s="11" t="s">
        <v>1487</v>
      </c>
      <c r="F640" s="8" t="s">
        <v>1312</v>
      </c>
      <c r="G640" s="8" t="s">
        <v>1469</v>
      </c>
      <c r="H640" s="11" t="str">
        <f aca="false">CONCATENATE(F640, "_", G640, "_", F640, "_", LEFT(I640,FIND(" ",I640) - 1), "_", RIGHT(I640,LEN(I640) - FIND(" ",I640)), "_", J640)</f>
        <v>User_User’s_Insight_User_Device_Login_integrated</v>
      </c>
      <c r="I640" s="8" t="s">
        <v>1470</v>
      </c>
      <c r="J640" s="10" t="s">
        <v>3550</v>
      </c>
    </row>
    <row r="641" customFormat="false" ht="15.75" hidden="false" customHeight="false" outlineLevel="0" collapsed="false">
      <c r="C641" s="10" t="n">
        <v>641</v>
      </c>
      <c r="D641" s="11" t="s">
        <v>1488</v>
      </c>
      <c r="E641" s="11" t="s">
        <v>1489</v>
      </c>
      <c r="F641" s="8" t="s">
        <v>1312</v>
      </c>
      <c r="G641" s="8" t="s">
        <v>1469</v>
      </c>
      <c r="H641" s="11" t="str">
        <f aca="false">CONCATENATE(F641, "_", G641, "_", F641, "_", LEFT(I641,FIND(" ",I641) - 1), "_", RIGHT(I641,LEN(I641) - FIND(" ",I641)), "_", J641)</f>
        <v>User_User’s_Insight_User_Device_Login_maintaining</v>
      </c>
      <c r="I641" s="8" t="s">
        <v>1470</v>
      </c>
      <c r="J641" s="10" t="s">
        <v>1490</v>
      </c>
    </row>
    <row r="642" customFormat="false" ht="15.75" hidden="false" customHeight="false" outlineLevel="0" collapsed="false">
      <c r="C642" s="10" t="n">
        <v>642</v>
      </c>
      <c r="D642" s="11" t="s">
        <v>3551</v>
      </c>
      <c r="E642" s="11" t="s">
        <v>3552</v>
      </c>
      <c r="F642" s="8" t="s">
        <v>1312</v>
      </c>
      <c r="G642" s="8" t="s">
        <v>1469</v>
      </c>
      <c r="H642" s="11" t="str">
        <f aca="false">CONCATENATE(F642, "_", G642, "_", F642, "_", LEFT(I642,FIND(" ",I642) - 1), "_", RIGHT(I642,LEN(I642) - FIND(" ",I642)), "_", J642)</f>
        <v>User_User’s_Insight_User_Top_Time Spends by Users_spending</v>
      </c>
      <c r="I642" s="8" t="s">
        <v>3553</v>
      </c>
      <c r="J642" s="10" t="s">
        <v>3554</v>
      </c>
    </row>
    <row r="643" customFormat="false" ht="15.75" hidden="false" customHeight="false" outlineLevel="0" collapsed="false">
      <c r="C643" s="10" t="n">
        <v>643</v>
      </c>
      <c r="D643" s="11" t="s">
        <v>3555</v>
      </c>
      <c r="E643" s="11" t="s">
        <v>3556</v>
      </c>
      <c r="F643" s="8" t="s">
        <v>1312</v>
      </c>
      <c r="G643" s="8" t="s">
        <v>1469</v>
      </c>
      <c r="H643" s="11" t="str">
        <f aca="false">CONCATENATE(F643, "_", G643, "_", F643, "_", LEFT(I643,FIND(" ",I643) - 1), "_", RIGHT(I643,LEN(I643) - FIND(" ",I643)), "_", J643)</f>
        <v>User_User’s_Insight_User_Top_Time Spends by Users_understanding</v>
      </c>
      <c r="I643" s="8" t="s">
        <v>3553</v>
      </c>
      <c r="J643" s="10" t="s">
        <v>3557</v>
      </c>
    </row>
    <row r="644" customFormat="false" ht="15.75" hidden="false" customHeight="false" outlineLevel="0" collapsed="false">
      <c r="C644" s="10" t="n">
        <v>644</v>
      </c>
      <c r="D644" s="11" t="s">
        <v>3558</v>
      </c>
      <c r="E644" s="11" t="s">
        <v>3559</v>
      </c>
      <c r="F644" s="8" t="s">
        <v>1312</v>
      </c>
      <c r="G644" s="8" t="s">
        <v>1469</v>
      </c>
      <c r="H644" s="11" t="str">
        <f aca="false">CONCATENATE(F644, "_", G644, "_", F644, "_", LEFT(I644,FIND(" ",I644) - 1), "_", RIGHT(I644,LEN(I644) - FIND(" ",I644)), "_", J644)</f>
        <v>User_User’s_Insight_User_Top_Time Spends by Users_indicate</v>
      </c>
      <c r="I644" s="8" t="s">
        <v>3553</v>
      </c>
      <c r="J644" s="10" t="s">
        <v>3224</v>
      </c>
    </row>
    <row r="645" customFormat="false" ht="15.75" hidden="false" customHeight="false" outlineLevel="0" collapsed="false">
      <c r="C645" s="10" t="n">
        <v>645</v>
      </c>
      <c r="D645" s="11" t="s">
        <v>3560</v>
      </c>
      <c r="E645" s="11" t="s">
        <v>3561</v>
      </c>
      <c r="F645" s="8" t="s">
        <v>1312</v>
      </c>
      <c r="G645" s="8" t="s">
        <v>1469</v>
      </c>
      <c r="H645" s="11" t="str">
        <f aca="false">CONCATENATE(F645, "_", G645, "_", F645, "_", LEFT(I645,FIND(" ",I645) - 1), "_", RIGHT(I645,LEN(I645) - FIND(" ",I645)), "_", J645)</f>
        <v>User_User’s_Insight_User_Top_Time Spends by Users_utilized</v>
      </c>
      <c r="I645" s="8" t="s">
        <v>3553</v>
      </c>
      <c r="J645" s="10" t="s">
        <v>3296</v>
      </c>
    </row>
    <row r="646" customFormat="false" ht="15.75" hidden="false" customHeight="false" outlineLevel="0" collapsed="false">
      <c r="C646" s="10" t="n">
        <v>646</v>
      </c>
      <c r="D646" s="11" t="s">
        <v>3562</v>
      </c>
      <c r="E646" s="11" t="s">
        <v>3563</v>
      </c>
      <c r="F646" s="8" t="s">
        <v>1312</v>
      </c>
      <c r="G646" s="8" t="s">
        <v>1469</v>
      </c>
      <c r="H646" s="11" t="str">
        <f aca="false">CONCATENATE(F646, "_", G646, "_", F646, "_", LEFT(I646,FIND(" ",I646) - 1), "_", RIGHT(I646,LEN(I646) - FIND(" ",I646)), "_", J646)</f>
        <v>User_User’s_Insight_User_Top_Time Spends by Users_attract</v>
      </c>
      <c r="I646" s="8" t="s">
        <v>3553</v>
      </c>
      <c r="J646" s="10" t="s">
        <v>3564</v>
      </c>
    </row>
    <row r="647" customFormat="false" ht="15.75" hidden="false" customHeight="false" outlineLevel="0" collapsed="false">
      <c r="C647" s="10" t="n">
        <v>647</v>
      </c>
      <c r="D647" s="11" t="s">
        <v>3565</v>
      </c>
      <c r="E647" s="11" t="s">
        <v>3566</v>
      </c>
      <c r="F647" s="8" t="s">
        <v>1312</v>
      </c>
      <c r="G647" s="8" t="s">
        <v>1469</v>
      </c>
      <c r="H647" s="11" t="str">
        <f aca="false">CONCATENATE(F647, "_", G647, "_", F647, "_", LEFT(I647,FIND(" ",I647) - 1), "_", RIGHT(I647,LEN(I647) - FIND(" ",I647)), "_", J647)</f>
        <v>User_User’s_Insight_User_Top_Time Spends by Users_categorize</v>
      </c>
      <c r="I647" s="8" t="s">
        <v>3553</v>
      </c>
      <c r="J647" s="10" t="s">
        <v>689</v>
      </c>
    </row>
    <row r="648" customFormat="false" ht="15.75" hidden="false" customHeight="false" outlineLevel="0" collapsed="false">
      <c r="C648" s="10" t="n">
        <v>648</v>
      </c>
      <c r="D648" s="11" t="s">
        <v>3567</v>
      </c>
      <c r="E648" s="11" t="s">
        <v>3568</v>
      </c>
      <c r="F648" s="8" t="s">
        <v>1312</v>
      </c>
      <c r="G648" s="8" t="s">
        <v>1469</v>
      </c>
      <c r="H648" s="11" t="str">
        <f aca="false">CONCATENATE(F648, "_", G648, "_", F648, "_", LEFT(I648,FIND(" ",I648) - 1), "_", RIGHT(I648,LEN(I648) - FIND(" ",I648)), "_", J648)</f>
        <v>User_User’s_Insight_User_Top_Time Spends by Users_capture</v>
      </c>
      <c r="I648" s="8" t="s">
        <v>3553</v>
      </c>
      <c r="J648" s="10" t="s">
        <v>3569</v>
      </c>
    </row>
    <row r="649" customFormat="false" ht="15.75" hidden="false" customHeight="false" outlineLevel="0" collapsed="false">
      <c r="C649" s="10" t="n">
        <v>649</v>
      </c>
      <c r="D649" s="11" t="s">
        <v>3570</v>
      </c>
      <c r="E649" s="11" t="s">
        <v>3571</v>
      </c>
      <c r="F649" s="8" t="s">
        <v>1312</v>
      </c>
      <c r="G649" s="8" t="s">
        <v>1469</v>
      </c>
      <c r="H649" s="11" t="str">
        <f aca="false">CONCATENATE(F649, "_", G649, "_", F649, "_", LEFT(I649,FIND(" ",I649) - 1), "_", RIGHT(I649,LEN(I649) - FIND(" ",I649)), "_", J649)</f>
        <v>User_User’s_Insight_User_Top_Time Spends by Users_affect</v>
      </c>
      <c r="I649" s="8" t="s">
        <v>3553</v>
      </c>
      <c r="J649" s="10" t="s">
        <v>112</v>
      </c>
    </row>
    <row r="650" customFormat="false" ht="15.75" hidden="false" customHeight="false" outlineLevel="0" collapsed="false">
      <c r="C650" s="10" t="n">
        <v>650</v>
      </c>
      <c r="D650" s="11" t="s">
        <v>3572</v>
      </c>
      <c r="E650" s="11" t="s">
        <v>3573</v>
      </c>
      <c r="F650" s="8" t="s">
        <v>1312</v>
      </c>
      <c r="G650" s="8" t="s">
        <v>1469</v>
      </c>
      <c r="H650" s="11" t="str">
        <f aca="false">CONCATENATE(F650, "_", G650, "_", F650, "_", LEFT(I650,FIND(" ",I650) - 1), "_", RIGHT(I650,LEN(I650) - FIND(" ",I650)), "_", J650)</f>
        <v>User_User’s_Insight_User_Top_Time Spends by Users_integrated</v>
      </c>
      <c r="I650" s="8" t="s">
        <v>3553</v>
      </c>
      <c r="J650" s="10" t="s">
        <v>3550</v>
      </c>
    </row>
    <row r="651" customFormat="false" ht="15.75" hidden="false" customHeight="false" outlineLevel="0" collapsed="false">
      <c r="C651" s="10" t="n">
        <v>651</v>
      </c>
      <c r="D651" s="11" t="s">
        <v>3574</v>
      </c>
      <c r="E651" s="11" t="s">
        <v>3575</v>
      </c>
      <c r="F651" s="8" t="s">
        <v>1312</v>
      </c>
      <c r="G651" s="8" t="s">
        <v>1469</v>
      </c>
      <c r="H651" s="11" t="str">
        <f aca="false">CONCATENATE(F651, "_", G651, "_", F651, "_", LEFT(I651,FIND(" ",I651) - 1), "_", RIGHT(I651,LEN(I651) - FIND(" ",I651)), "_", J651)</f>
        <v>User_User’s_Insight_User_Top_Time Spends by Users_relying</v>
      </c>
      <c r="I651" s="8" t="s">
        <v>3553</v>
      </c>
      <c r="J651" s="10" t="s">
        <v>3576</v>
      </c>
    </row>
    <row r="652" customFormat="false" ht="15.75" hidden="false" customHeight="false" outlineLevel="0" collapsed="false">
      <c r="C652" s="10" t="n">
        <v>652</v>
      </c>
      <c r="D652" s="11" t="s">
        <v>1491</v>
      </c>
      <c r="E652" s="11" t="s">
        <v>1492</v>
      </c>
      <c r="F652" s="8" t="s">
        <v>1312</v>
      </c>
      <c r="G652" s="8" t="s">
        <v>1469</v>
      </c>
      <c r="H652" s="11" t="str">
        <f aca="false">CONCATENATE(F652, "_", G652, "_", F652, "_", LEFT(I652,FIND(" ",I652) - 1), "_", RIGHT(I652,LEN(I652) - FIND(" ",I652)), "_", J652)</f>
        <v>User_User’s_Insight_User_Last_Activities_improve</v>
      </c>
      <c r="I652" s="8" t="s">
        <v>1493</v>
      </c>
      <c r="J652" s="10" t="s">
        <v>3186</v>
      </c>
    </row>
    <row r="653" customFormat="false" ht="15.75" hidden="false" customHeight="false" outlineLevel="0" collapsed="false">
      <c r="C653" s="10" t="n">
        <v>653</v>
      </c>
      <c r="D653" s="11" t="s">
        <v>1494</v>
      </c>
      <c r="E653" s="11" t="s">
        <v>1495</v>
      </c>
      <c r="F653" s="8" t="s">
        <v>1312</v>
      </c>
      <c r="G653" s="8" t="s">
        <v>1469</v>
      </c>
      <c r="H653" s="11" t="str">
        <f aca="false">CONCATENATE(F653, "_", G653, "_", F653, "_", LEFT(I653,FIND(" ",I653) - 1), "_", RIGHT(I653,LEN(I653) - FIND(" ",I653)), "_", J653)</f>
        <v>User_User’s_Insight_User_Last_Activities_recorded</v>
      </c>
      <c r="I653" s="8" t="s">
        <v>1493</v>
      </c>
      <c r="J653" s="10" t="s">
        <v>3261</v>
      </c>
    </row>
    <row r="654" customFormat="false" ht="15.75" hidden="false" customHeight="false" outlineLevel="0" collapsed="false">
      <c r="C654" s="10" t="n">
        <v>654</v>
      </c>
      <c r="D654" s="11" t="s">
        <v>1496</v>
      </c>
      <c r="E654" s="11" t="s">
        <v>1497</v>
      </c>
      <c r="F654" s="8" t="s">
        <v>1312</v>
      </c>
      <c r="G654" s="8" t="s">
        <v>1469</v>
      </c>
      <c r="H654" s="11" t="str">
        <f aca="false">CONCATENATE(F654, "_", G654, "_", F654, "_", LEFT(I654,FIND(" ",I654) - 1), "_", RIGHT(I654,LEN(I654) - FIND(" ",I654)), "_", J654)</f>
        <v>User_User’s_Insight_User_Last_Activities_assist</v>
      </c>
      <c r="I654" s="8" t="s">
        <v>1493</v>
      </c>
      <c r="J654" s="10" t="s">
        <v>3155</v>
      </c>
    </row>
    <row r="655" customFormat="false" ht="15.75" hidden="false" customHeight="false" outlineLevel="0" collapsed="false">
      <c r="C655" s="10" t="n">
        <v>655</v>
      </c>
      <c r="D655" s="11" t="s">
        <v>1498</v>
      </c>
      <c r="E655" s="11" t="s">
        <v>1499</v>
      </c>
      <c r="F655" s="8" t="s">
        <v>1312</v>
      </c>
      <c r="G655" s="8" t="s">
        <v>1469</v>
      </c>
      <c r="H655" s="11" t="str">
        <f aca="false">CONCATENATE(F655, "_", G655, "_", F655, "_", LEFT(I655,FIND(" ",I655) - 1), "_", RIGHT(I655,LEN(I655) - FIND(" ",I655)), "_", J655)</f>
        <v>User_User’s_Insight_User_Last_Activities_leveraged</v>
      </c>
      <c r="I655" s="8" t="s">
        <v>1493</v>
      </c>
      <c r="J655" s="10" t="s">
        <v>3262</v>
      </c>
    </row>
    <row r="656" customFormat="false" ht="15.75" hidden="false" customHeight="false" outlineLevel="0" collapsed="false">
      <c r="C656" s="10" t="n">
        <v>656</v>
      </c>
      <c r="D656" s="11" t="s">
        <v>1500</v>
      </c>
      <c r="E656" s="11" t="s">
        <v>1501</v>
      </c>
      <c r="F656" s="8" t="s">
        <v>1312</v>
      </c>
      <c r="G656" s="8" t="s">
        <v>1469</v>
      </c>
      <c r="H656" s="11" t="str">
        <f aca="false">CONCATENATE(F656, "_", G656, "_", F656, "_", LEFT(I656,FIND(" ",I656) - 1), "_", RIGHT(I656,LEN(I656) - FIND(" ",I656)), "_", J656)</f>
        <v>User_User’s_Insight_User_Last_Activities_affects</v>
      </c>
      <c r="I656" s="8" t="s">
        <v>1493</v>
      </c>
      <c r="J656" s="10" t="s">
        <v>3577</v>
      </c>
    </row>
    <row r="657" customFormat="false" ht="15.75" hidden="false" customHeight="false" outlineLevel="0" collapsed="false">
      <c r="C657" s="10" t="n">
        <v>657</v>
      </c>
      <c r="D657" s="11" t="s">
        <v>1502</v>
      </c>
      <c r="E657" s="11" t="s">
        <v>1503</v>
      </c>
      <c r="F657" s="8" t="s">
        <v>1312</v>
      </c>
      <c r="G657" s="8" t="s">
        <v>1469</v>
      </c>
      <c r="H657" s="11" t="str">
        <f aca="false">CONCATENATE(F657, "_", G657, "_", F657, "_", LEFT(I657,FIND(" ",I657) - 1), "_", RIGHT(I657,LEN(I657) - FIND(" ",I657)), "_", J657)</f>
        <v>User_User’s_Insight_User_Last_Activities_troubleshoot</v>
      </c>
      <c r="I657" s="8" t="s">
        <v>1493</v>
      </c>
      <c r="J657" s="10" t="s">
        <v>3263</v>
      </c>
    </row>
    <row r="658" customFormat="false" ht="15.75" hidden="false" customHeight="false" outlineLevel="0" collapsed="false">
      <c r="C658" s="10" t="n">
        <v>658</v>
      </c>
      <c r="D658" s="11" t="s">
        <v>1504</v>
      </c>
      <c r="E658" s="11" t="s">
        <v>1505</v>
      </c>
      <c r="F658" s="8" t="s">
        <v>1312</v>
      </c>
      <c r="G658" s="8" t="s">
        <v>1469</v>
      </c>
      <c r="H658" s="11" t="str">
        <f aca="false">CONCATENATE(F658, "_", G658, "_", F658, "_", LEFT(I658,FIND(" ",I658) - 1), "_", RIGHT(I658,LEN(I658) - FIND(" ",I658)), "_", J658)</f>
        <v>User_User’s_Insight_User_Last_Activities_influence</v>
      </c>
      <c r="I658" s="8" t="s">
        <v>1493</v>
      </c>
      <c r="J658" s="10" t="s">
        <v>3180</v>
      </c>
    </row>
    <row r="659" customFormat="false" ht="15.75" hidden="false" customHeight="false" outlineLevel="0" collapsed="false">
      <c r="C659" s="10" t="n">
        <v>659</v>
      </c>
      <c r="D659" s="11" t="s">
        <v>1506</v>
      </c>
      <c r="E659" s="11" t="s">
        <v>1507</v>
      </c>
      <c r="F659" s="8" t="s">
        <v>1312</v>
      </c>
      <c r="G659" s="8" t="s">
        <v>1469</v>
      </c>
      <c r="H659" s="11" t="str">
        <f aca="false">CONCATENATE(F659, "_", G659, "_", F659, "_", LEFT(I659,FIND(" ",I659) - 1), "_", RIGHT(I659,LEN(I659) - FIND(" ",I659)), "_", J659)</f>
        <v>User_User’s_Insight_User_Last_Activities_implementing</v>
      </c>
      <c r="I659" s="8" t="s">
        <v>1493</v>
      </c>
      <c r="J659" s="10" t="s">
        <v>1508</v>
      </c>
    </row>
    <row r="660" customFormat="false" ht="15.75" hidden="false" customHeight="false" outlineLevel="0" collapsed="false">
      <c r="C660" s="10" t="n">
        <v>660</v>
      </c>
      <c r="D660" s="11" t="s">
        <v>1509</v>
      </c>
      <c r="E660" s="11" t="s">
        <v>1510</v>
      </c>
      <c r="F660" s="8" t="s">
        <v>1312</v>
      </c>
      <c r="G660" s="8" t="s">
        <v>1469</v>
      </c>
      <c r="H660" s="11" t="str">
        <f aca="false">CONCATENATE(F660, "_", G660, "_", F660, "_", LEFT(I660,FIND(" ",I660) - 1), "_", RIGHT(I660,LEN(I660) - FIND(" ",I660)), "_", J660)</f>
        <v>User_User’s_Insight_User_Last_Activities_provide</v>
      </c>
      <c r="I660" s="8" t="s">
        <v>1493</v>
      </c>
      <c r="J660" s="10" t="s">
        <v>261</v>
      </c>
    </row>
    <row r="661" customFormat="false" ht="15.75" hidden="false" customHeight="false" outlineLevel="0" collapsed="false">
      <c r="C661" s="10" t="n">
        <v>661</v>
      </c>
      <c r="D661" s="11" t="s">
        <v>1511</v>
      </c>
      <c r="E661" s="11" t="s">
        <v>1512</v>
      </c>
      <c r="F661" s="8" t="s">
        <v>1312</v>
      </c>
      <c r="G661" s="8" t="s">
        <v>1469</v>
      </c>
      <c r="H661" s="11" t="str">
        <f aca="false">CONCATENATE(F661, "_", G661, "_", F661, "_", LEFT(I661,FIND(" ",I661) - 1), "_", RIGHT(I661,LEN(I661) - FIND(" ",I661)), "_", J661)</f>
        <v>User_User’s_Insight_User_Last_Activities_applied</v>
      </c>
      <c r="I661" s="8" t="s">
        <v>1493</v>
      </c>
      <c r="J661" s="10" t="s">
        <v>3578</v>
      </c>
    </row>
    <row r="662" customFormat="false" ht="15.75" hidden="false" customHeight="false" outlineLevel="0" collapsed="false">
      <c r="C662" s="10" t="n">
        <v>662</v>
      </c>
      <c r="D662" s="11" t="s">
        <v>1513</v>
      </c>
      <c r="E662" s="11" t="s">
        <v>1514</v>
      </c>
      <c r="F662" s="8" t="s">
        <v>1312</v>
      </c>
      <c r="G662" s="8" t="s">
        <v>1469</v>
      </c>
      <c r="H662" s="11" t="str">
        <f aca="false">CONCATENATE(F662, "_", G662, "_", F662, "_", LEFT(I662,FIND(" ",I662) - 1), "_", RIGHT(I662,LEN(I662) - FIND(" ",I662)), "_", J662)</f>
        <v>User_User’s_Insight_User_Last_Logins_detecting</v>
      </c>
      <c r="I662" s="8" t="s">
        <v>1515</v>
      </c>
      <c r="J662" s="10" t="s">
        <v>1516</v>
      </c>
    </row>
    <row r="663" customFormat="false" ht="15.75" hidden="false" customHeight="false" outlineLevel="0" collapsed="false">
      <c r="C663" s="10" t="n">
        <v>663</v>
      </c>
      <c r="D663" s="11" t="s">
        <v>1517</v>
      </c>
      <c r="E663" s="11" t="s">
        <v>1518</v>
      </c>
      <c r="F663" s="8" t="s">
        <v>1312</v>
      </c>
      <c r="G663" s="8" t="s">
        <v>1469</v>
      </c>
      <c r="H663" s="11" t="str">
        <f aca="false">CONCATENATE(F663, "_", G663, "_", F663, "_", LEFT(I663,FIND(" ",I663) - 1), "_", RIGHT(I663,LEN(I663) - FIND(" ",I663)), "_", J663)</f>
        <v>User_User’s_Insight_User_Last_Logins_conducted</v>
      </c>
      <c r="I663" s="8" t="s">
        <v>1515</v>
      </c>
      <c r="J663" s="10" t="s">
        <v>3579</v>
      </c>
    </row>
    <row r="664" customFormat="false" ht="15.75" hidden="false" customHeight="false" outlineLevel="0" collapsed="false">
      <c r="C664" s="10" t="n">
        <v>664</v>
      </c>
      <c r="D664" s="11" t="s">
        <v>1519</v>
      </c>
      <c r="E664" s="11" t="s">
        <v>1520</v>
      </c>
      <c r="F664" s="8" t="s">
        <v>1312</v>
      </c>
      <c r="G664" s="8" t="s">
        <v>1469</v>
      </c>
      <c r="H664" s="11" t="str">
        <f aca="false">CONCATENATE(F664, "_", G664, "_", F664, "_", LEFT(I664,FIND(" ",I664) - 1), "_", RIGHT(I664,LEN(I664) - FIND(" ",I664)), "_", J664)</f>
        <v>User_User’s_Insight_User_Last_Logins_tracking</v>
      </c>
      <c r="I664" s="8" t="s">
        <v>1515</v>
      </c>
      <c r="J664" s="10" t="s">
        <v>3264</v>
      </c>
    </row>
    <row r="665" customFormat="false" ht="15.75" hidden="false" customHeight="false" outlineLevel="0" collapsed="false">
      <c r="C665" s="10" t="n">
        <v>665</v>
      </c>
      <c r="D665" s="11" t="s">
        <v>1521</v>
      </c>
      <c r="E665" s="11" t="s">
        <v>1522</v>
      </c>
      <c r="F665" s="8" t="s">
        <v>1312</v>
      </c>
      <c r="G665" s="8" t="s">
        <v>1469</v>
      </c>
      <c r="H665" s="11" t="str">
        <f aca="false">CONCATENATE(F665, "_", G665, "_", F665, "_", LEFT(I665,FIND(" ",I665) - 1), "_", RIGHT(I665,LEN(I665) - FIND(" ",I665)), "_", J665)</f>
        <v>User_User’s_Insight_User_Last_Logins_compromised</v>
      </c>
      <c r="I665" s="8" t="s">
        <v>1515</v>
      </c>
      <c r="J665" s="10" t="s">
        <v>3265</v>
      </c>
    </row>
    <row r="666" customFormat="false" ht="15.75" hidden="false" customHeight="false" outlineLevel="0" collapsed="false">
      <c r="C666" s="10" t="n">
        <v>666</v>
      </c>
      <c r="D666" s="11" t="s">
        <v>1524</v>
      </c>
      <c r="E666" s="11" t="s">
        <v>1525</v>
      </c>
      <c r="F666" s="8" t="s">
        <v>1312</v>
      </c>
      <c r="G666" s="8" t="s">
        <v>1469</v>
      </c>
      <c r="H666" s="11" t="str">
        <f aca="false">CONCATENATE(F666, "_", G666, "_", F666, "_", LEFT(I666,FIND(" ",I666) - 1), "_", RIGHT(I666,LEN(I666) - FIND(" ",I666)), "_", J666)</f>
        <v>User_User’s_Insight_User_Last_Logins_improve</v>
      </c>
      <c r="I666" s="8" t="s">
        <v>1515</v>
      </c>
      <c r="J666" s="10" t="s">
        <v>3186</v>
      </c>
    </row>
    <row r="667" customFormat="false" ht="15.75" hidden="false" customHeight="false" outlineLevel="0" collapsed="false">
      <c r="C667" s="10" t="n">
        <v>667</v>
      </c>
      <c r="D667" s="11" t="s">
        <v>1526</v>
      </c>
      <c r="E667" s="11" t="s">
        <v>1527</v>
      </c>
      <c r="F667" s="8" t="s">
        <v>1312</v>
      </c>
      <c r="G667" s="8" t="s">
        <v>1469</v>
      </c>
      <c r="H667" s="11" t="str">
        <f aca="false">CONCATENATE(F667, "_", G667, "_", F667, "_", LEFT(I667,FIND(" ",I667) - 1), "_", RIGHT(I667,LEN(I667) - FIND(" ",I667)), "_", J667)</f>
        <v>User_User’s_Insight_User_Last_Logins_assist</v>
      </c>
      <c r="I667" s="8" t="s">
        <v>1515</v>
      </c>
      <c r="J667" s="10" t="s">
        <v>3155</v>
      </c>
    </row>
    <row r="668" customFormat="false" ht="15.75" hidden="false" customHeight="false" outlineLevel="0" collapsed="false">
      <c r="C668" s="10" t="n">
        <v>668</v>
      </c>
      <c r="D668" s="11" t="s">
        <v>1528</v>
      </c>
      <c r="E668" s="11" t="s">
        <v>1529</v>
      </c>
      <c r="F668" s="8" t="s">
        <v>1312</v>
      </c>
      <c r="G668" s="8" t="s">
        <v>1469</v>
      </c>
      <c r="H668" s="11" t="str">
        <f aca="false">CONCATENATE(F668, "_", G668, "_", F668, "_", LEFT(I668,FIND(" ",I668) - 1), "_", RIGHT(I668,LEN(I668) - FIND(" ",I668)), "_", J668)</f>
        <v>User_User’s_Insight_User_Last_Logins_inform</v>
      </c>
      <c r="I668" s="8" t="s">
        <v>1515</v>
      </c>
      <c r="J668" s="10" t="s">
        <v>3260</v>
      </c>
    </row>
    <row r="669" customFormat="false" ht="15.75" hidden="false" customHeight="false" outlineLevel="0" collapsed="false">
      <c r="C669" s="10" t="n">
        <v>669</v>
      </c>
      <c r="D669" s="11" t="s">
        <v>1530</v>
      </c>
      <c r="E669" s="11" t="s">
        <v>1531</v>
      </c>
      <c r="F669" s="8" t="s">
        <v>1312</v>
      </c>
      <c r="G669" s="8" t="s">
        <v>1469</v>
      </c>
      <c r="H669" s="11" t="str">
        <f aca="false">CONCATENATE(F669, "_", G669, "_", F669, "_", LEFT(I669,FIND(" ",I669) - 1), "_", RIGHT(I669,LEN(I669) - FIND(" ",I669)), "_", J669)</f>
        <v>User_User’s_Insight_User_Last_Logins_implemented</v>
      </c>
      <c r="I669" s="8" t="s">
        <v>1515</v>
      </c>
      <c r="J669" s="10" t="s">
        <v>1532</v>
      </c>
    </row>
    <row r="670" customFormat="false" ht="15.75" hidden="false" customHeight="false" outlineLevel="0" collapsed="false">
      <c r="C670" s="10" t="n">
        <v>670</v>
      </c>
      <c r="D670" s="11" t="s">
        <v>1533</v>
      </c>
      <c r="E670" s="11" t="s">
        <v>1534</v>
      </c>
      <c r="F670" s="8" t="s">
        <v>1312</v>
      </c>
      <c r="G670" s="8" t="s">
        <v>1469</v>
      </c>
      <c r="H670" s="11" t="str">
        <f aca="false">CONCATENATE(F670, "_", G670, "_", F670, "_", LEFT(I670,FIND(" ",I670) - 1), "_", RIGHT(I670,LEN(I670) - FIND(" ",I670)), "_", J670)</f>
        <v>User_User’s_Insight_User_Last_Logins_influence</v>
      </c>
      <c r="I670" s="8" t="s">
        <v>1515</v>
      </c>
      <c r="J670" s="10" t="s">
        <v>3180</v>
      </c>
    </row>
    <row r="671" customFormat="false" ht="15.75" hidden="false" customHeight="false" outlineLevel="0" collapsed="false">
      <c r="C671" s="10" t="n">
        <v>671</v>
      </c>
      <c r="D671" s="11" t="s">
        <v>1535</v>
      </c>
      <c r="E671" s="11" t="s">
        <v>1536</v>
      </c>
      <c r="F671" s="8" t="s">
        <v>1312</v>
      </c>
      <c r="G671" s="8" t="s">
        <v>1469</v>
      </c>
      <c r="H671" s="11" t="str">
        <f aca="false">CONCATENATE(F671, "_", G671, "_", F671, "_", LEFT(I671,FIND(" ",I671) - 1), "_", RIGHT(I671,LEN(I671) - FIND(" ",I671)), "_", J671)</f>
        <v>User_User’s_Insight_User_Last_Logins_assist</v>
      </c>
      <c r="I671" s="8" t="s">
        <v>1515</v>
      </c>
      <c r="J671" s="10" t="s">
        <v>3155</v>
      </c>
    </row>
    <row r="672" customFormat="false" ht="15.75" hidden="false" customHeight="false" outlineLevel="0" collapsed="false">
      <c r="C672" s="10" t="n">
        <v>672</v>
      </c>
      <c r="D672" s="11" t="s">
        <v>1537</v>
      </c>
      <c r="E672" s="11" t="s">
        <v>1538</v>
      </c>
      <c r="F672" s="8" t="s">
        <v>1312</v>
      </c>
      <c r="G672" s="8" t="s">
        <v>1469</v>
      </c>
      <c r="H672" s="11" t="str">
        <f aca="false">CONCATENATE(F672, "_", G672, "_", F672, "_", LEFT(I672,FIND(" ",I672) - 1), "_", RIGHT(I672,LEN(I672) - FIND(" ",I672)), "_", J672)</f>
        <v>User_User’s_Insight_User_User_Alerts_found</v>
      </c>
      <c r="I672" s="8" t="s">
        <v>1539</v>
      </c>
      <c r="J672" s="10" t="s">
        <v>3240</v>
      </c>
    </row>
    <row r="673" customFormat="false" ht="15.75" hidden="false" customHeight="false" outlineLevel="0" collapsed="false">
      <c r="C673" s="10" t="n">
        <v>673</v>
      </c>
      <c r="D673" s="11" t="s">
        <v>1540</v>
      </c>
      <c r="E673" s="11" t="s">
        <v>1541</v>
      </c>
      <c r="F673" s="8" t="s">
        <v>1312</v>
      </c>
      <c r="G673" s="8" t="s">
        <v>1469</v>
      </c>
      <c r="H673" s="11" t="str">
        <f aca="false">CONCATENATE(F673, "_", G673, "_", F673, "_", LEFT(I673,FIND(" ",I673) - 1), "_", RIGHT(I673,LEN(I673) - FIND(" ",I673)), "_", J673)</f>
        <v>User_User’s_Insight_User_User_Alerts_benefit</v>
      </c>
      <c r="I673" s="8" t="s">
        <v>1539</v>
      </c>
      <c r="J673" s="10" t="s">
        <v>226</v>
      </c>
    </row>
    <row r="674" customFormat="false" ht="15.75" hidden="false" customHeight="false" outlineLevel="0" collapsed="false">
      <c r="C674" s="10" t="n">
        <v>674</v>
      </c>
      <c r="D674" s="11" t="s">
        <v>1542</v>
      </c>
      <c r="E674" s="11" t="s">
        <v>1543</v>
      </c>
      <c r="F674" s="8" t="s">
        <v>1312</v>
      </c>
      <c r="G674" s="8" t="s">
        <v>1469</v>
      </c>
      <c r="H674" s="11" t="str">
        <f aca="false">CONCATENATE(F674, "_", G674, "_", F674, "_", LEFT(I674,FIND(" ",I674) - 1), "_", RIGHT(I674,LEN(I674) - FIND(" ",I674)), "_", J674)</f>
        <v>User_User’s_Insight_User_User_Alerts_prevent</v>
      </c>
      <c r="I674" s="8" t="s">
        <v>1539</v>
      </c>
      <c r="J674" s="10" t="s">
        <v>3259</v>
      </c>
    </row>
    <row r="675" customFormat="false" ht="15.75" hidden="false" customHeight="false" outlineLevel="0" collapsed="false">
      <c r="C675" s="10" t="n">
        <v>675</v>
      </c>
      <c r="D675" s="11" t="s">
        <v>1544</v>
      </c>
      <c r="E675" s="11" t="s">
        <v>1545</v>
      </c>
      <c r="F675" s="8" t="s">
        <v>1312</v>
      </c>
      <c r="G675" s="8" t="s">
        <v>1469</v>
      </c>
      <c r="H675" s="11" t="str">
        <f aca="false">CONCATENATE(F675, "_", G675, "_", F675, "_", LEFT(I675,FIND(" ",I675) - 1), "_", RIGHT(I675,LEN(I675) - FIND(" ",I675)), "_", J675)</f>
        <v>User_User’s_Insight_User_User_Alerts_ignoring</v>
      </c>
      <c r="I675" s="8" t="s">
        <v>1539</v>
      </c>
      <c r="J675" s="10" t="s">
        <v>3266</v>
      </c>
    </row>
    <row r="676" customFormat="false" ht="15.75" hidden="false" customHeight="false" outlineLevel="0" collapsed="false">
      <c r="C676" s="10" t="n">
        <v>676</v>
      </c>
      <c r="D676" s="11" t="s">
        <v>1546</v>
      </c>
      <c r="E676" s="11" t="s">
        <v>1547</v>
      </c>
      <c r="F676" s="8" t="s">
        <v>1312</v>
      </c>
      <c r="G676" s="8" t="s">
        <v>1469</v>
      </c>
      <c r="H676" s="11" t="str">
        <f aca="false">CONCATENATE(F676, "_", G676, "_", F676, "_", LEFT(I676,FIND(" ",I676) - 1), "_", RIGHT(I676,LEN(I676) - FIND(" ",I676)), "_", J676)</f>
        <v>User_User’s_Insight_User_User_Alerts_outline</v>
      </c>
      <c r="I676" s="8" t="s">
        <v>1539</v>
      </c>
      <c r="J676" s="10" t="s">
        <v>1548</v>
      </c>
    </row>
    <row r="677" customFormat="false" ht="15.75" hidden="false" customHeight="false" outlineLevel="0" collapsed="false">
      <c r="C677" s="10" t="n">
        <v>677</v>
      </c>
      <c r="D677" s="11" t="s">
        <v>1549</v>
      </c>
      <c r="E677" s="11" t="s">
        <v>1550</v>
      </c>
      <c r="F677" s="8" t="s">
        <v>1312</v>
      </c>
      <c r="G677" s="8" t="s">
        <v>1469</v>
      </c>
      <c r="H677" s="11" t="str">
        <f aca="false">CONCATENATE(F677, "_", G677, "_", F677, "_", LEFT(I677,FIND(" ",I677) - 1), "_", RIGHT(I677,LEN(I677) - FIND(" ",I677)), "_", J677)</f>
        <v>User_User’s_Insight_User_User_Alerts_prioritize</v>
      </c>
      <c r="I677" s="8" t="s">
        <v>1539</v>
      </c>
      <c r="J677" s="10" t="s">
        <v>3201</v>
      </c>
    </row>
    <row r="678" customFormat="false" ht="15.75" hidden="false" customHeight="false" outlineLevel="0" collapsed="false">
      <c r="C678" s="10" t="n">
        <v>678</v>
      </c>
      <c r="D678" s="11" t="s">
        <v>1551</v>
      </c>
      <c r="E678" s="11" t="s">
        <v>1552</v>
      </c>
      <c r="F678" s="8" t="s">
        <v>1312</v>
      </c>
      <c r="G678" s="8" t="s">
        <v>1469</v>
      </c>
      <c r="H678" s="11" t="str">
        <f aca="false">CONCATENATE(F678, "_", G678, "_", F678, "_", LEFT(I678,FIND(" ",I678) - 1), "_", RIGHT(I678,LEN(I678) - FIND(" ",I678)), "_", J678)</f>
        <v>User_User’s_Insight_User_User_Alerts_implemented</v>
      </c>
      <c r="I678" s="8" t="s">
        <v>1539</v>
      </c>
      <c r="J678" s="10" t="s">
        <v>1532</v>
      </c>
    </row>
    <row r="679" customFormat="false" ht="15.75" hidden="false" customHeight="false" outlineLevel="0" collapsed="false">
      <c r="C679" s="10" t="n">
        <v>679</v>
      </c>
      <c r="D679" s="11" t="s">
        <v>1553</v>
      </c>
      <c r="E679" s="11" t="s">
        <v>1554</v>
      </c>
      <c r="F679" s="8" t="s">
        <v>1312</v>
      </c>
      <c r="G679" s="8" t="s">
        <v>1469</v>
      </c>
      <c r="H679" s="11" t="str">
        <f aca="false">CONCATENATE(F679, "_", G679, "_", F679, "_", LEFT(I679,FIND(" ",I679) - 1), "_", RIGHT(I679,LEN(I679) - FIND(" ",I679)), "_", J679)</f>
        <v>User_User’s_Insight_User_User_Alerts_influence</v>
      </c>
      <c r="I679" s="8" t="s">
        <v>1539</v>
      </c>
      <c r="J679" s="10" t="s">
        <v>3180</v>
      </c>
    </row>
    <row r="680" customFormat="false" ht="15.75" hidden="false" customHeight="false" outlineLevel="0" collapsed="false">
      <c r="C680" s="10" t="n">
        <v>680</v>
      </c>
      <c r="D680" s="11" t="s">
        <v>1555</v>
      </c>
      <c r="E680" s="11" t="s">
        <v>1556</v>
      </c>
      <c r="F680" s="8" t="s">
        <v>1312</v>
      </c>
      <c r="G680" s="8" t="s">
        <v>1469</v>
      </c>
      <c r="H680" s="11" t="str">
        <f aca="false">CONCATENATE(F680, "_", G680, "_", F680, "_", LEFT(I680,FIND(" ",I680) - 1), "_", RIGHT(I680,LEN(I680) - FIND(" ",I680)), "_", J680)</f>
        <v>User_User’s_Insight_User_User_Alerts_improving</v>
      </c>
      <c r="I680" s="8" t="s">
        <v>1539</v>
      </c>
      <c r="J680" s="10" t="s">
        <v>3580</v>
      </c>
    </row>
    <row r="681" customFormat="false" ht="15.75" hidden="false" customHeight="false" outlineLevel="0" collapsed="false">
      <c r="C681" s="10" t="n">
        <v>681</v>
      </c>
      <c r="D681" s="11" t="s">
        <v>1557</v>
      </c>
      <c r="E681" s="11" t="s">
        <v>1558</v>
      </c>
      <c r="F681" s="8" t="s">
        <v>1312</v>
      </c>
      <c r="G681" s="8" t="s">
        <v>1469</v>
      </c>
      <c r="H681" s="11" t="str">
        <f aca="false">CONCATENATE(F681, "_", G681, "_", F681, "_", LEFT(I681,FIND(" ",I681) - 1), "_", RIGHT(I681,LEN(I681) - FIND(" ",I681)), "_", J681)</f>
        <v>User_User’s_Insight_User_User_Alerts_assess</v>
      </c>
      <c r="I681" s="8" t="s">
        <v>1539</v>
      </c>
      <c r="J681" s="10" t="s">
        <v>1559</v>
      </c>
    </row>
    <row r="682" customFormat="false" ht="15.75" hidden="false" customHeight="false" outlineLevel="0" collapsed="false">
      <c r="C682" s="10" t="n">
        <v>682</v>
      </c>
      <c r="D682" s="11" t="s">
        <v>1560</v>
      </c>
      <c r="E682" s="11" t="s">
        <v>1561</v>
      </c>
      <c r="F682" s="8" t="s">
        <v>3581</v>
      </c>
      <c r="G682" s="8" t="s">
        <v>1564</v>
      </c>
      <c r="H682" s="11" t="str">
        <f aca="false">CONCATENATE(LEFT(F682,FIND(" ",F682) - 1),RIGHT(F682,LEN(F682) - (FIND(" ",F682))),"_",LEFT(G682,FIND(" ",G682) - 1),"_",RIGHT(F682,LEN(F682) - (FIND(" ",F682))),"_",LEFT(I682,FIND(" ",I682) - 1),"_",RIGHT(I682,LEN(I682) - (FIND(" ",I682))),"_",J682)</f>
        <v>ReportDistribution_Contacts_View_Distribution_Contacts_View_Contacts_displayed</v>
      </c>
      <c r="I682" s="8" t="s">
        <v>1564</v>
      </c>
      <c r="J682" s="10" t="s">
        <v>3547</v>
      </c>
    </row>
    <row r="683" customFormat="false" ht="15.75" hidden="false" customHeight="false" outlineLevel="0" collapsed="false">
      <c r="C683" s="10" t="n">
        <v>683</v>
      </c>
      <c r="D683" s="11" t="s">
        <v>1565</v>
      </c>
      <c r="E683" s="11" t="s">
        <v>1566</v>
      </c>
      <c r="F683" s="8" t="s">
        <v>3581</v>
      </c>
      <c r="G683" s="8" t="s">
        <v>1564</v>
      </c>
      <c r="H683" s="11" t="str">
        <f aca="false">CONCATENATE(LEFT(F683,FIND(" ",F683) - 1),RIGHT(F683,LEN(F683) - (FIND(" ",F683))),"_",LEFT(G683,FIND(" ",G683) - 1),"_",RIGHT(F683,LEN(F683) - (FIND(" ",F683))),"_",LEFT(I683,FIND(" ",I683) - 1),"_",RIGHT(I683,LEN(I683) - (FIND(" ",I683))),"_",J683)</f>
        <v>ReportDistribution_Contacts_View_Distribution_Contacts_View_Contacts_access</v>
      </c>
      <c r="I683" s="8" t="s">
        <v>1564</v>
      </c>
      <c r="J683" s="10" t="s">
        <v>119</v>
      </c>
    </row>
    <row r="684" customFormat="false" ht="15.75" hidden="false" customHeight="false" outlineLevel="0" collapsed="false">
      <c r="C684" s="10" t="n">
        <v>684</v>
      </c>
      <c r="D684" s="11" t="s">
        <v>1567</v>
      </c>
      <c r="E684" s="11" t="s">
        <v>1568</v>
      </c>
      <c r="F684" s="8" t="s">
        <v>3581</v>
      </c>
      <c r="G684" s="8" t="s">
        <v>1564</v>
      </c>
      <c r="H684" s="11" t="str">
        <f aca="false">CONCATENATE(LEFT(F684,FIND(" ",F684) - 1),RIGHT(F684,LEN(F684) - (FIND(" ",F684))),"_",LEFT(G684,FIND(" ",G684) - 1),"_",RIGHT(F684,LEN(F684) - (FIND(" ",F684))),"_",LEFT(I684,FIND(" ",I684) - 1),"_",RIGHT(I684,LEN(I684) - (FIND(" ",I684))),"_",J684)</f>
        <v>ReportDistribution_Contacts_View_Distribution_Contacts_View_Contacts_perform</v>
      </c>
      <c r="I684" s="8" t="s">
        <v>1564</v>
      </c>
      <c r="J684" s="10" t="s">
        <v>1053</v>
      </c>
    </row>
    <row r="685" customFormat="false" ht="15.75" hidden="false" customHeight="false" outlineLevel="0" collapsed="false">
      <c r="C685" s="10" t="n">
        <v>685</v>
      </c>
      <c r="D685" s="11" t="s">
        <v>1569</v>
      </c>
      <c r="E685" s="11" t="s">
        <v>1570</v>
      </c>
      <c r="F685" s="8" t="s">
        <v>3581</v>
      </c>
      <c r="G685" s="8" t="s">
        <v>1564</v>
      </c>
      <c r="H685" s="11" t="str">
        <f aca="false">CONCATENATE(LEFT(F685,FIND(" ",F685) - 1),RIGHT(F685,LEN(F685) - (FIND(" ",F685))),"_",LEFT(G685,FIND(" ",G685) - 1),"_",RIGHT(F685,LEN(F685) - (FIND(" ",F685))),"_",LEFT(I685,FIND(" ",I685) - 1),"_",RIGHT(I685,LEN(I685) - (FIND(" ",I685))),"_",J685)</f>
        <v>ReportDistribution_Contacts_View_Distribution_Contacts_View_Contacts_update</v>
      </c>
      <c r="I685" s="8" t="s">
        <v>1564</v>
      </c>
      <c r="J685" s="10" t="s">
        <v>3141</v>
      </c>
    </row>
    <row r="686" customFormat="false" ht="15.75" hidden="false" customHeight="false" outlineLevel="0" collapsed="false">
      <c r="C686" s="10" t="n">
        <v>686</v>
      </c>
      <c r="D686" s="11" t="s">
        <v>1571</v>
      </c>
      <c r="E686" s="11" t="s">
        <v>1572</v>
      </c>
      <c r="F686" s="8" t="s">
        <v>3581</v>
      </c>
      <c r="G686" s="8" t="s">
        <v>1564</v>
      </c>
      <c r="H686" s="11" t="str">
        <f aca="false">CONCATENATE(LEFT(F686,FIND(" ",F686) - 1),RIGHT(F686,LEN(F686) - (FIND(" ",F686))),"_",LEFT(G686,FIND(" ",G686) - 1),"_",RIGHT(F686,LEN(F686) - (FIND(" ",F686))),"_",LEFT(I686,FIND(" ",I686) - 1),"_",RIGHT(I686,LEN(I686) - (FIND(" ",I686))),"_",J686)</f>
        <v>ReportDistribution_Contacts_View_Distribution_Contacts_View_Contacts_delete</v>
      </c>
      <c r="I686" s="8" t="s">
        <v>1564</v>
      </c>
      <c r="J686" s="10" t="s">
        <v>190</v>
      </c>
    </row>
    <row r="687" customFormat="false" ht="15.75" hidden="false" customHeight="false" outlineLevel="0" collapsed="false">
      <c r="C687" s="10" t="n">
        <v>687</v>
      </c>
      <c r="D687" s="11" t="s">
        <v>1573</v>
      </c>
      <c r="E687" s="11" t="s">
        <v>1574</v>
      </c>
      <c r="F687" s="8" t="s">
        <v>3581</v>
      </c>
      <c r="G687" s="8" t="s">
        <v>1564</v>
      </c>
      <c r="H687" s="11" t="str">
        <f aca="false">CONCATENATE(LEFT(F687,FIND(" ",F687) - 1),RIGHT(F687,LEN(F687) - (FIND(" ",F687))),"_",LEFT(G687,FIND(" ",G687) - 1),"_",RIGHT(F687,LEN(F687) - (FIND(" ",F687))),"_",LEFT(I687,FIND(" ",I687) - 1),"_",RIGHT(I687,LEN(I687) - (FIND(" ",I687))),"_",J687)</f>
        <v>ReportDistribution_Contacts_View_Distribution_Contacts_View_Contacts_delete</v>
      </c>
      <c r="I687" s="8" t="s">
        <v>1564</v>
      </c>
      <c r="J687" s="10" t="s">
        <v>190</v>
      </c>
    </row>
    <row r="688" customFormat="false" ht="15.75" hidden="false" customHeight="false" outlineLevel="0" collapsed="false">
      <c r="C688" s="10" t="n">
        <v>688</v>
      </c>
      <c r="D688" s="11" t="s">
        <v>1575</v>
      </c>
      <c r="E688" s="11" t="s">
        <v>1576</v>
      </c>
      <c r="F688" s="8" t="s">
        <v>3581</v>
      </c>
      <c r="G688" s="8" t="s">
        <v>1564</v>
      </c>
      <c r="H688" s="11" t="str">
        <f aca="false">CONCATENATE(LEFT(F688,FIND(" ",F688) - 1),RIGHT(F688,LEN(F688) - (FIND(" ",F688))),"_",LEFT(G688,FIND(" ",G688) - 1),"_",RIGHT(F688,LEN(F688) - (FIND(" ",F688))),"_",LEFT(I688,FIND(" ",I688) - 1),"_",RIGHT(I688,LEN(I688) - (FIND(" ",I688))),"_",J688)</f>
        <v>ReportDistribution_Contacts_View_Distribution_Contacts_View_Contacts_recover</v>
      </c>
      <c r="I688" s="8" t="s">
        <v>1564</v>
      </c>
      <c r="J688" s="10" t="s">
        <v>1577</v>
      </c>
    </row>
    <row r="689" customFormat="false" ht="15.75" hidden="false" customHeight="false" outlineLevel="0" collapsed="false">
      <c r="C689" s="10" t="n">
        <v>689</v>
      </c>
      <c r="D689" s="11" t="s">
        <v>1578</v>
      </c>
      <c r="E689" s="11" t="s">
        <v>1579</v>
      </c>
      <c r="F689" s="8" t="s">
        <v>3581</v>
      </c>
      <c r="G689" s="8" t="s">
        <v>1564</v>
      </c>
      <c r="H689" s="11" t="str">
        <f aca="false">CONCATENATE(LEFT(F689,FIND(" ",F689) - 1),RIGHT(F689,LEN(F689) - (FIND(" ",F689))),"_",LEFT(G689,FIND(" ",G689) - 1),"_",RIGHT(F689,LEN(F689) - (FIND(" ",F689))),"_",LEFT(I689,FIND(" ",I689) - 1),"_",RIGHT(I689,LEN(I689) - (FIND(" ",I689))),"_",J689)</f>
        <v>ReportDistribution_Contacts_View_Distribution_Contacts_View_Contacts_differentiate</v>
      </c>
      <c r="I689" s="8" t="s">
        <v>1564</v>
      </c>
      <c r="J689" s="10" t="s">
        <v>3210</v>
      </c>
    </row>
    <row r="690" customFormat="false" ht="15.75" hidden="false" customHeight="false" outlineLevel="0" collapsed="false">
      <c r="C690" s="10" t="n">
        <v>690</v>
      </c>
      <c r="D690" s="11" t="s">
        <v>1580</v>
      </c>
      <c r="E690" s="11" t="s">
        <v>1581</v>
      </c>
      <c r="F690" s="8" t="s">
        <v>3581</v>
      </c>
      <c r="G690" s="8" t="s">
        <v>1564</v>
      </c>
      <c r="H690" s="11" t="str">
        <f aca="false">CONCATENATE(LEFT(F690,FIND(" ",F690) - 1),RIGHT(F690,LEN(F690) - (FIND(" ",F690))),"_",LEFT(G690,FIND(" ",G690) - 1),"_",RIGHT(F690,LEN(F690) - (FIND(" ",F690))),"_",LEFT(I690,FIND(" ",I690) - 1),"_",RIGHT(I690,LEN(I690) - (FIND(" ",I690))),"_",J690)</f>
        <v>ReportDistribution_Contacts_View_Distribution_Contacts_View_Contacts_deleting</v>
      </c>
      <c r="I690" s="8" t="s">
        <v>1564</v>
      </c>
      <c r="J690" s="10" t="s">
        <v>3582</v>
      </c>
    </row>
    <row r="691" customFormat="false" ht="15.75" hidden="false" customHeight="false" outlineLevel="0" collapsed="false">
      <c r="C691" s="10" t="n">
        <v>691</v>
      </c>
      <c r="D691" s="11" t="s">
        <v>1582</v>
      </c>
      <c r="E691" s="11" t="s">
        <v>1583</v>
      </c>
      <c r="F691" s="8" t="s">
        <v>3581</v>
      </c>
      <c r="G691" s="8" t="s">
        <v>1564</v>
      </c>
      <c r="H691" s="11" t="str">
        <f aca="false">CONCATENATE(LEFT(F691,FIND(" ",F691) - 1),RIGHT(F691,LEN(F691) - (FIND(" ",F691))),"_",LEFT(G691,FIND(" ",G691) - 1),"_",RIGHT(F691,LEN(F691) - (FIND(" ",F691))),"_",LEFT(I691,FIND(" ",I691) - 1),"_",RIGHT(I691,LEN(I691) - (FIND(" ",I691))),"_",J691)</f>
        <v>ReportDistribution_Contacts_View_Distribution_Contacts_View_Contacts_review</v>
      </c>
      <c r="I691" s="8" t="s">
        <v>1564</v>
      </c>
      <c r="J691" s="10" t="s">
        <v>3145</v>
      </c>
    </row>
    <row r="692" customFormat="false" ht="15.75" hidden="false" customHeight="false" outlineLevel="0" collapsed="false">
      <c r="C692" s="10" t="n">
        <v>692</v>
      </c>
      <c r="D692" s="11" t="s">
        <v>1584</v>
      </c>
      <c r="E692" s="11" t="s">
        <v>1585</v>
      </c>
      <c r="F692" s="8" t="s">
        <v>3581</v>
      </c>
      <c r="G692" s="8" t="s">
        <v>1587</v>
      </c>
      <c r="H692" s="11" t="str">
        <f aca="false">CONCATENATE(LEFT(F692,FIND(" ",F692) - 1),RIGHT(F692,LEN(F692) - (FIND(" ",F692))),"_",LEFT(G692,FIND(" ",G692) - 1),"_",RIGHT(F692,LEN(F692) - (FIND(" ",F692))),"_",LEFT(I692,FIND(" ",I692) - 1),"_",RIGHT(I692,LEN(I692) - (FIND(" ",I692))),"_",J692)</f>
        <v>ReportDistribution_Contacts_Search_Distribution_Contacts_Search_Contacts_locating</v>
      </c>
      <c r="I692" s="8" t="s">
        <v>1587</v>
      </c>
      <c r="J692" s="10" t="s">
        <v>3583</v>
      </c>
    </row>
    <row r="693" customFormat="false" ht="15.75" hidden="false" customHeight="false" outlineLevel="0" collapsed="false">
      <c r="C693" s="10" t="n">
        <v>693</v>
      </c>
      <c r="D693" s="11" t="s">
        <v>1588</v>
      </c>
      <c r="E693" s="11" t="s">
        <v>1589</v>
      </c>
      <c r="F693" s="8" t="s">
        <v>3581</v>
      </c>
      <c r="G693" s="8" t="s">
        <v>1587</v>
      </c>
      <c r="H693" s="11" t="str">
        <f aca="false">CONCATENATE(LEFT(F693,FIND(" ",F693) - 1),RIGHT(F693,LEN(F693) - (FIND(" ",F693))),"_",LEFT(G693,FIND(" ",G693) - 1),"_",RIGHT(F693,LEN(F693) - (FIND(" ",F693))),"_",LEFT(I693,FIND(" ",I693) - 1),"_",RIGHT(I693,LEN(I693) - (FIND(" ",I693))),"_",J693)</f>
        <v>ReportDistribution_Contacts_Search_Distribution_Contacts_Search_Contacts_perform</v>
      </c>
      <c r="I693" s="8" t="s">
        <v>1587</v>
      </c>
      <c r="J693" s="10" t="s">
        <v>1053</v>
      </c>
    </row>
    <row r="694" customFormat="false" ht="15.75" hidden="false" customHeight="false" outlineLevel="0" collapsed="false">
      <c r="C694" s="10" t="n">
        <v>694</v>
      </c>
      <c r="D694" s="11" t="s">
        <v>1590</v>
      </c>
      <c r="E694" s="11" t="s">
        <v>1591</v>
      </c>
      <c r="F694" s="8" t="s">
        <v>3581</v>
      </c>
      <c r="G694" s="8" t="s">
        <v>1587</v>
      </c>
      <c r="H694" s="11" t="str">
        <f aca="false">CONCATENATE(LEFT(F694,FIND(" ",F694) - 1),RIGHT(F694,LEN(F694) - (FIND(" ",F694))),"_",LEFT(G694,FIND(" ",G694) - 1),"_",RIGHT(F694,LEN(F694) - (FIND(" ",F694))),"_",LEFT(I694,FIND(" ",I694) - 1),"_",RIGHT(I694,LEN(I694) - (FIND(" ",I694))),"_",J694)</f>
        <v>ReportDistribution_Contacts_Search_Distribution_Contacts_Search_Contacts_search</v>
      </c>
      <c r="I694" s="8" t="s">
        <v>1587</v>
      </c>
      <c r="J694" s="10" t="s">
        <v>89</v>
      </c>
    </row>
    <row r="695" customFormat="false" ht="15.75" hidden="false" customHeight="false" outlineLevel="0" collapsed="false">
      <c r="C695" s="10" t="n">
        <v>695</v>
      </c>
      <c r="D695" s="11" t="s">
        <v>1592</v>
      </c>
      <c r="E695" s="11" t="s">
        <v>1593</v>
      </c>
      <c r="F695" s="8" t="s">
        <v>3581</v>
      </c>
      <c r="G695" s="8" t="s">
        <v>1587</v>
      </c>
      <c r="H695" s="11" t="str">
        <f aca="false">CONCATENATE(LEFT(F695,FIND(" ",F695) - 1),RIGHT(F695,LEN(F695) - (FIND(" ",F695))),"_",LEFT(G695,FIND(" ",G695) - 1),"_",RIGHT(F695,LEN(F695) - (FIND(" ",F695))),"_",LEFT(I695,FIND(" ",I695) - 1),"_",RIGHT(I695,LEN(I695) - (FIND(" ",I695))),"_",J695)</f>
        <v>ReportDistribution_Contacts_Search_Distribution_Contacts_Search_Contacts_appear</v>
      </c>
      <c r="I695" s="8" t="s">
        <v>1587</v>
      </c>
      <c r="J695" s="10" t="s">
        <v>3219</v>
      </c>
    </row>
    <row r="696" customFormat="false" ht="15.75" hidden="false" customHeight="false" outlineLevel="0" collapsed="false">
      <c r="C696" s="10" t="n">
        <v>696</v>
      </c>
      <c r="D696" s="11" t="s">
        <v>1594</v>
      </c>
      <c r="E696" s="11" t="s">
        <v>1595</v>
      </c>
      <c r="F696" s="8" t="s">
        <v>3581</v>
      </c>
      <c r="G696" s="8" t="s">
        <v>1587</v>
      </c>
      <c r="H696" s="11" t="str">
        <f aca="false">CONCATENATE(LEFT(F696,FIND(" ",F696) - 1),RIGHT(F696,LEN(F696) - (FIND(" ",F696))),"_",LEFT(G696,FIND(" ",G696) - 1),"_",RIGHT(F696,LEN(F696) - (FIND(" ",F696))),"_",LEFT(I696,FIND(" ",I696) - 1),"_",RIGHT(I696,LEN(I696) - (FIND(" ",I696))),"_",J696)</f>
        <v>ReportDistribution_Contacts_Search_Distribution_Contacts_Search_Contacts_results</v>
      </c>
      <c r="I696" s="8" t="s">
        <v>1587</v>
      </c>
      <c r="J696" s="10" t="s">
        <v>3267</v>
      </c>
    </row>
    <row r="697" customFormat="false" ht="15.75" hidden="false" customHeight="false" outlineLevel="0" collapsed="false">
      <c r="C697" s="10" t="n">
        <v>697</v>
      </c>
      <c r="D697" s="11" t="s">
        <v>1596</v>
      </c>
      <c r="E697" s="11" t="s">
        <v>1597</v>
      </c>
      <c r="F697" s="8" t="s">
        <v>3581</v>
      </c>
      <c r="G697" s="8" t="s">
        <v>1587</v>
      </c>
      <c r="H697" s="11" t="str">
        <f aca="false">CONCATENATE(LEFT(F697,FIND(" ",F697) - 1),RIGHT(F697,LEN(F697) - (FIND(" ",F697))),"_",LEFT(G697,FIND(" ",G697) - 1),"_",RIGHT(F697,LEN(F697) - (FIND(" ",F697))),"_",LEFT(I697,FIND(" ",I697) - 1),"_",RIGHT(I697,LEN(I697) - (FIND(" ",I697))),"_",J697)</f>
        <v>ReportDistribution_Contacts_Search_Distribution_Contacts_Search_Contacts_affect</v>
      </c>
      <c r="I697" s="8" t="s">
        <v>1587</v>
      </c>
      <c r="J697" s="10" t="s">
        <v>112</v>
      </c>
    </row>
    <row r="698" customFormat="false" ht="15.75" hidden="false" customHeight="false" outlineLevel="0" collapsed="false">
      <c r="C698" s="10" t="n">
        <v>698</v>
      </c>
      <c r="D698" s="11" t="s">
        <v>1598</v>
      </c>
      <c r="E698" s="11" t="s">
        <v>1599</v>
      </c>
      <c r="F698" s="8" t="s">
        <v>3581</v>
      </c>
      <c r="G698" s="8" t="s">
        <v>1587</v>
      </c>
      <c r="H698" s="11" t="str">
        <f aca="false">CONCATENATE(LEFT(F698,FIND(" ",F698) - 1),RIGHT(F698,LEN(F698) - (FIND(" ",F698))),"_",LEFT(G698,FIND(" ",G698) - 1),"_",RIGHT(F698,LEN(F698) - (FIND(" ",F698))),"_",LEFT(I698,FIND(" ",I698) - 1),"_",RIGHT(I698,LEN(I698) - (FIND(" ",I698))),"_",J698)</f>
        <v>ReportDistribution_Contacts_Search_Distribution_Contacts_Search_Contacts_provide</v>
      </c>
      <c r="I698" s="8" t="s">
        <v>1587</v>
      </c>
      <c r="J698" s="10" t="s">
        <v>261</v>
      </c>
    </row>
    <row r="699" customFormat="false" ht="15.75" hidden="false" customHeight="false" outlineLevel="0" collapsed="false">
      <c r="C699" s="10" t="n">
        <v>699</v>
      </c>
      <c r="D699" s="11" t="s">
        <v>1600</v>
      </c>
      <c r="E699" s="11" t="s">
        <v>1601</v>
      </c>
      <c r="F699" s="8" t="s">
        <v>3581</v>
      </c>
      <c r="G699" s="8" t="s">
        <v>1587</v>
      </c>
      <c r="H699" s="11" t="str">
        <f aca="false">CONCATENATE(LEFT(F699,FIND(" ",F699) - 1),RIGHT(F699,LEN(F699) - (FIND(" ",F699))),"_",LEFT(G699,FIND(" ",G699) - 1),"_",RIGHT(F699,LEN(F699) - (FIND(" ",F699))),"_",LEFT(I699,FIND(" ",I699) - 1),"_",RIGHT(I699,LEN(I699) - (FIND(" ",I699))),"_",J699)</f>
        <v>ReportDistribution_Contacts_Search_Distribution_Contacts_Search_Contacts_encounter</v>
      </c>
      <c r="I699" s="8" t="s">
        <v>1587</v>
      </c>
      <c r="J699" s="10" t="s">
        <v>3195</v>
      </c>
    </row>
    <row r="700" customFormat="false" ht="15.75" hidden="false" customHeight="false" outlineLevel="0" collapsed="false">
      <c r="C700" s="10" t="n">
        <v>700</v>
      </c>
      <c r="D700" s="11" t="s">
        <v>1602</v>
      </c>
      <c r="E700" s="11" t="s">
        <v>1603</v>
      </c>
      <c r="F700" s="8" t="s">
        <v>3581</v>
      </c>
      <c r="G700" s="8" t="s">
        <v>1587</v>
      </c>
      <c r="H700" s="11" t="str">
        <f aca="false">CONCATENATE(LEFT(F700,FIND(" ",F700) - 1),RIGHT(F700,LEN(F700) - (FIND(" ",F700))),"_",LEFT(G700,FIND(" ",G700) - 1),"_",RIGHT(F700,LEN(F700) - (FIND(" ",F700))),"_",LEFT(I700,FIND(" ",I700) - 1),"_",RIGHT(I700,LEN(I700) - (FIND(" ",I700))),"_",J700)</f>
        <v>ReportDistribution_Contacts_Search_Distribution_Contacts_Search_Contacts_happen</v>
      </c>
      <c r="I700" s="8" t="s">
        <v>1587</v>
      </c>
      <c r="J700" s="10" t="s">
        <v>367</v>
      </c>
    </row>
    <row r="701" customFormat="false" ht="15.75" hidden="false" customHeight="false" outlineLevel="0" collapsed="false">
      <c r="C701" s="10" t="n">
        <v>701</v>
      </c>
      <c r="D701" s="11" t="s">
        <v>1604</v>
      </c>
      <c r="E701" s="11" t="s">
        <v>1605</v>
      </c>
      <c r="F701" s="8" t="s">
        <v>3581</v>
      </c>
      <c r="G701" s="8" t="s">
        <v>1587</v>
      </c>
      <c r="H701" s="11" t="str">
        <f aca="false">CONCATENATE(LEFT(F701,FIND(" ",F701) - 1),RIGHT(F701,LEN(F701) - (FIND(" ",F701))),"_",LEFT(G701,FIND(" ",G701) - 1),"_",RIGHT(F701,LEN(F701) - (FIND(" ",F701))),"_",LEFT(I701,FIND(" ",I701) - 1),"_",RIGHT(I701,LEN(I701) - (FIND(" ",I701))),"_",J701)</f>
        <v>ReportDistribution_Contacts_Search_Distribution_Contacts_Search_Contacts_improved</v>
      </c>
      <c r="I701" s="8" t="s">
        <v>1587</v>
      </c>
      <c r="J701" s="10" t="s">
        <v>3584</v>
      </c>
    </row>
    <row r="702" customFormat="false" ht="15.75" hidden="false" customHeight="false" outlineLevel="0" collapsed="false">
      <c r="C702" s="10" t="n">
        <v>702</v>
      </c>
      <c r="D702" s="11" t="s">
        <v>1606</v>
      </c>
      <c r="E702" s="11" t="s">
        <v>1607</v>
      </c>
      <c r="F702" s="8" t="s">
        <v>3581</v>
      </c>
      <c r="G702" s="8" t="s">
        <v>1609</v>
      </c>
      <c r="H702" s="11" t="str">
        <f aca="false">CONCATENATE(LEFT(F702,FIND(" ",F702) - 1),RIGHT(F702,LEN(F702) - (FIND(" ",F702))),"_",LEFT(G702,FIND(" ",G702) - 1),"_",RIGHT(F702,LEN(F702) - (FIND(" ",F702))),"_",LEFT(I702,FIND(" ",I702) - 1),"_",RIGHT(I702,LEN(I702) - (FIND(" ",I702))),"_",J702)</f>
        <v>ReportDistribution_Contacts_Create_Distribution_Contacts_Create_Contacts_add</v>
      </c>
      <c r="I702" s="8" t="s">
        <v>1609</v>
      </c>
      <c r="J702" s="10" t="s">
        <v>173</v>
      </c>
    </row>
    <row r="703" customFormat="false" ht="15.75" hidden="false" customHeight="false" outlineLevel="0" collapsed="false">
      <c r="C703" s="10" t="n">
        <v>703</v>
      </c>
      <c r="D703" s="11" t="s">
        <v>1610</v>
      </c>
      <c r="E703" s="11" t="s">
        <v>1611</v>
      </c>
      <c r="F703" s="8" t="s">
        <v>3581</v>
      </c>
      <c r="G703" s="8" t="s">
        <v>1609</v>
      </c>
      <c r="H703" s="11" t="str">
        <f aca="false">CONCATENATE(LEFT(F703,FIND(" ",F703) - 1),RIGHT(F703,LEN(F703) - (FIND(" ",F703))),"_",LEFT(G703,FIND(" ",G703) - 1),"_",RIGHT(F703,LEN(F703) - (FIND(" ",F703))),"_",LEFT(I703,FIND(" ",I703) - 1),"_",RIGHT(I703,LEN(I703) - (FIND(" ",I703))),"_",J703)</f>
        <v>ReportDistribution_Contacts_Create_Distribution_Contacts_Create_Contacts_creating</v>
      </c>
      <c r="I703" s="8" t="s">
        <v>1609</v>
      </c>
      <c r="J703" s="10" t="s">
        <v>2147</v>
      </c>
    </row>
    <row r="704" customFormat="false" ht="15.75" hidden="false" customHeight="false" outlineLevel="0" collapsed="false">
      <c r="C704" s="10" t="n">
        <v>704</v>
      </c>
      <c r="D704" s="11" t="s">
        <v>1612</v>
      </c>
      <c r="E704" s="11" t="s">
        <v>1613</v>
      </c>
      <c r="F704" s="8" t="s">
        <v>3581</v>
      </c>
      <c r="G704" s="8" t="s">
        <v>1609</v>
      </c>
      <c r="H704" s="11" t="str">
        <f aca="false">CONCATENATE(LEFT(F704,FIND(" ",F704) - 1),RIGHT(F704,LEN(F704) - (FIND(" ",F704))),"_",LEFT(G704,FIND(" ",G704) - 1),"_",RIGHT(F704,LEN(F704) - (FIND(" ",F704))),"_",LEFT(I704,FIND(" ",I704) - 1),"_",RIGHT(I704,LEN(I704) - (FIND(" ",I704))),"_",J704)</f>
        <v>ReportDistribution_Contacts_Create_Distribution_Contacts_Create_Contacts_confirm</v>
      </c>
      <c r="I704" s="8" t="s">
        <v>1609</v>
      </c>
      <c r="J704" s="10" t="s">
        <v>3268</v>
      </c>
    </row>
    <row r="705" customFormat="false" ht="15.75" hidden="false" customHeight="false" outlineLevel="0" collapsed="false">
      <c r="C705" s="10" t="n">
        <v>705</v>
      </c>
      <c r="D705" s="11" t="s">
        <v>1615</v>
      </c>
      <c r="E705" s="11" t="s">
        <v>1616</v>
      </c>
      <c r="F705" s="8" t="s">
        <v>3581</v>
      </c>
      <c r="G705" s="8" t="s">
        <v>1609</v>
      </c>
      <c r="H705" s="11" t="str">
        <f aca="false">CONCATENATE(LEFT(F705,FIND(" ",F705) - 1),RIGHT(F705,LEN(F705) - (FIND(" ",F705))),"_",LEFT(G705,FIND(" ",G705) - 1),"_",RIGHT(F705,LEN(F705) - (FIND(" ",F705))),"_",LEFT(I705,FIND(" ",I705) - 1),"_",RIGHT(I705,LEN(I705) - (FIND(" ",I705))),"_",J705)</f>
        <v>ReportDistribution_Contacts_Create_Distribution_Contacts_Create_Contacts_forget</v>
      </c>
      <c r="I705" s="8" t="s">
        <v>1609</v>
      </c>
      <c r="J705" s="10" t="s">
        <v>160</v>
      </c>
    </row>
    <row r="706" customFormat="false" ht="15.75" hidden="false" customHeight="false" outlineLevel="0" collapsed="false">
      <c r="C706" s="10" t="n">
        <v>706</v>
      </c>
      <c r="D706" s="11" t="s">
        <v>1617</v>
      </c>
      <c r="E706" s="11" t="s">
        <v>1618</v>
      </c>
      <c r="F706" s="8" t="s">
        <v>3581</v>
      </c>
      <c r="G706" s="8" t="s">
        <v>1609</v>
      </c>
      <c r="H706" s="11" t="str">
        <f aca="false">CONCATENATE(LEFT(F706,FIND(" ",F706) - 1),RIGHT(F706,LEN(F706) - (FIND(" ",F706))),"_",LEFT(G706,FIND(" ",G706) - 1),"_",RIGHT(F706,LEN(F706) - (FIND(" ",F706))),"_",LEFT(I706,FIND(" ",I706) - 1),"_",RIGHT(I706,LEN(I706) - (FIND(" ",I706))),"_",J706)</f>
        <v>ReportDistribution_Contacts_Create_Distribution_Contacts_Create_Contacts_correct</v>
      </c>
      <c r="I706" s="8" t="s">
        <v>1609</v>
      </c>
      <c r="J706" s="10" t="s">
        <v>1619</v>
      </c>
    </row>
    <row r="707" customFormat="false" ht="15.75" hidden="false" customHeight="false" outlineLevel="0" collapsed="false">
      <c r="C707" s="10" t="n">
        <v>707</v>
      </c>
      <c r="D707" s="11" t="s">
        <v>1620</v>
      </c>
      <c r="E707" s="11" t="s">
        <v>1621</v>
      </c>
      <c r="F707" s="8" t="s">
        <v>3581</v>
      </c>
      <c r="G707" s="8" t="s">
        <v>1609</v>
      </c>
      <c r="H707" s="11" t="str">
        <f aca="false">CONCATENATE(LEFT(F707,FIND(" ",F707) - 1),RIGHT(F707,LEN(F707) - (FIND(" ",F707))),"_",LEFT(G707,FIND(" ",G707) - 1),"_",RIGHT(F707,LEN(F707) - (FIND(" ",F707))),"_",LEFT(I707,FIND(" ",I707) - 1),"_",RIGHT(I707,LEN(I707) - (FIND(" ",I707))),"_",J707)</f>
        <v>ReportDistribution_Contacts_Create_Distribution_Contacts_Create_Contacts_Explain</v>
      </c>
      <c r="I707" s="8" t="s">
        <v>1609</v>
      </c>
      <c r="J707" s="10" t="s">
        <v>3269</v>
      </c>
    </row>
    <row r="708" customFormat="false" ht="15.75" hidden="false" customHeight="false" outlineLevel="0" collapsed="false">
      <c r="C708" s="10" t="n">
        <v>708</v>
      </c>
      <c r="D708" s="11" t="s">
        <v>1622</v>
      </c>
      <c r="E708" s="11" t="s">
        <v>1623</v>
      </c>
      <c r="F708" s="8" t="s">
        <v>3581</v>
      </c>
      <c r="G708" s="8" t="s">
        <v>1609</v>
      </c>
      <c r="H708" s="11" t="str">
        <f aca="false">CONCATENATE(LEFT(F708,FIND(" ",F708) - 1),RIGHT(F708,LEN(F708) - (FIND(" ",F708))),"_",LEFT(G708,FIND(" ",G708) - 1),"_",RIGHT(F708,LEN(F708) - (FIND(" ",F708))),"_",LEFT(I708,FIND(" ",I708) - 1),"_",RIGHT(I708,LEN(I708) - (FIND(" ",I708))),"_",J708)</f>
        <v>ReportDistribution_Contacts_Create_Distribution_Contacts_Create_Contacts_included</v>
      </c>
      <c r="I708" s="8" t="s">
        <v>1609</v>
      </c>
      <c r="J708" s="10" t="s">
        <v>3585</v>
      </c>
    </row>
    <row r="709" customFormat="false" ht="15.75" hidden="false" customHeight="false" outlineLevel="0" collapsed="false">
      <c r="C709" s="10" t="n">
        <v>709</v>
      </c>
      <c r="D709" s="11" t="s">
        <v>1624</v>
      </c>
      <c r="E709" s="11" t="s">
        <v>1625</v>
      </c>
      <c r="F709" s="8" t="s">
        <v>3581</v>
      </c>
      <c r="G709" s="8" t="s">
        <v>1609</v>
      </c>
      <c r="H709" s="11" t="str">
        <f aca="false">CONCATENATE(LEFT(F709,FIND(" ",F709) - 1),RIGHT(F709,LEN(F709) - (FIND(" ",F709))),"_",LEFT(G709,FIND(" ",G709) - 1),"_",RIGHT(F709,LEN(F709) - (FIND(" ",F709))),"_",LEFT(I709,FIND(" ",I709) - 1),"_",RIGHT(I709,LEN(I709) - (FIND(" ",I709))),"_",J709)</f>
        <v>ReportDistribution_Contacts_Create_Distribution_Contacts_Create_Contacts_impact</v>
      </c>
      <c r="I709" s="8" t="s">
        <v>1609</v>
      </c>
      <c r="J709" s="10" t="s">
        <v>128</v>
      </c>
    </row>
    <row r="710" customFormat="false" ht="15.75" hidden="false" customHeight="false" outlineLevel="0" collapsed="false">
      <c r="C710" s="10" t="n">
        <v>710</v>
      </c>
      <c r="D710" s="11" t="s">
        <v>1626</v>
      </c>
      <c r="E710" s="11" t="s">
        <v>1627</v>
      </c>
      <c r="F710" s="8" t="s">
        <v>3581</v>
      </c>
      <c r="G710" s="8" t="s">
        <v>1609</v>
      </c>
      <c r="H710" s="11" t="str">
        <f aca="false">CONCATENATE(LEFT(F710,FIND(" ",F710) - 1),RIGHT(F710,LEN(F710) - (FIND(" ",F710))),"_",LEFT(G710,FIND(" ",G710) - 1),"_",RIGHT(F710,LEN(F710) - (FIND(" ",F710))),"_",LEFT(I710,FIND(" ",I710) - 1),"_",RIGHT(I710,LEN(I710) - (FIND(" ",I710))),"_",J710)</f>
        <v>ReportDistribution_Contacts_Create_Distribution_Contacts_Create_Contacts_create</v>
      </c>
      <c r="I710" s="8" t="s">
        <v>1609</v>
      </c>
      <c r="J710" s="10" t="s">
        <v>488</v>
      </c>
    </row>
    <row r="711" customFormat="false" ht="15.75" hidden="false" customHeight="false" outlineLevel="0" collapsed="false">
      <c r="C711" s="10" t="n">
        <v>711</v>
      </c>
      <c r="D711" s="11" t="s">
        <v>1628</v>
      </c>
      <c r="E711" s="11" t="s">
        <v>1629</v>
      </c>
      <c r="F711" s="8" t="s">
        <v>3581</v>
      </c>
      <c r="G711" s="8" t="s">
        <v>1609</v>
      </c>
      <c r="H711" s="11" t="str">
        <f aca="false">CONCATENATE(LEFT(F711,FIND(" ",F711) - 1),RIGHT(F711,LEN(F711) - (FIND(" ",F711))),"_",LEFT(G711,FIND(" ",G711) - 1),"_",RIGHT(F711,LEN(F711) - (FIND(" ",F711))),"_",LEFT(I711,FIND(" ",I711) - 1),"_",RIGHT(I711,LEN(I711) - (FIND(" ",I711))),"_",J711)</f>
        <v>ReportDistribution_Contacts_Create_Distribution_Contacts_Create_Contacts_add</v>
      </c>
      <c r="I711" s="8" t="s">
        <v>1609</v>
      </c>
      <c r="J711" s="10" t="s">
        <v>173</v>
      </c>
    </row>
    <row r="712" customFormat="false" ht="15.75" hidden="false" customHeight="false" outlineLevel="0" collapsed="false">
      <c r="C712" s="10" t="n">
        <v>712</v>
      </c>
      <c r="D712" s="11" t="s">
        <v>1630</v>
      </c>
      <c r="E712" s="11" t="s">
        <v>1631</v>
      </c>
      <c r="F712" s="8" t="s">
        <v>3586</v>
      </c>
      <c r="G712" s="8" t="s">
        <v>3587</v>
      </c>
      <c r="H712" s="11" t="str">
        <f aca="false">CONCATENATE(LEFT(F712,FIND(" ",F712) - 1),RIGHT(F712,LEN(F712) - (FIND(" ",F712))),"_",LEFT(G712,FIND(" ",G712) - 1),"_",RIGHT(F712,LEN(F712) - (FIND(" ",F712))),"_",LEFT(I712,FIND(" ",I712) - 1),"_",RIGHT(I712,LEN(I712) - (FIND(" ",I712))),"_",J712)</f>
        <v>Hardwarefeature_Set_Select_feature_Set_Select_Hardware_feature_Set_selecting</v>
      </c>
      <c r="I712" s="8" t="s">
        <v>1634</v>
      </c>
      <c r="J712" s="10" t="s">
        <v>289</v>
      </c>
    </row>
    <row r="713" customFormat="false" ht="15.75" hidden="false" customHeight="false" outlineLevel="0" collapsed="false">
      <c r="C713" s="10" t="n">
        <v>713</v>
      </c>
      <c r="D713" s="11" t="s">
        <v>1635</v>
      </c>
      <c r="E713" s="11" t="s">
        <v>1636</v>
      </c>
      <c r="F713" s="8" t="s">
        <v>3586</v>
      </c>
      <c r="G713" s="8" t="s">
        <v>3587</v>
      </c>
      <c r="H713" s="11" t="str">
        <f aca="false">CONCATENATE(LEFT(F713,FIND(" ",F713) - 1),RIGHT(F713,LEN(F713) - (FIND(" ",F713))),"_",LEFT(G713,FIND(" ",G713) - 1),"_",RIGHT(F713,LEN(F713) - (FIND(" ",F713))),"_",LEFT(I713,FIND(" ",I713) - 1),"_",RIGHT(I713,LEN(I713) - (FIND(" ",I713))),"_",J713)</f>
        <v>Hardwarefeature_Set_Select_feature_Set_Select_Hardware_feature_Set_ensure</v>
      </c>
      <c r="I713" s="8" t="s">
        <v>1634</v>
      </c>
      <c r="J713" s="10" t="s">
        <v>3163</v>
      </c>
    </row>
    <row r="714" customFormat="false" ht="15.75" hidden="false" customHeight="false" outlineLevel="0" collapsed="false">
      <c r="C714" s="10" t="n">
        <v>714</v>
      </c>
      <c r="D714" s="11" t="s">
        <v>1637</v>
      </c>
      <c r="E714" s="11" t="s">
        <v>1638</v>
      </c>
      <c r="F714" s="8" t="s">
        <v>3586</v>
      </c>
      <c r="G714" s="8" t="s">
        <v>3587</v>
      </c>
      <c r="H714" s="11" t="str">
        <f aca="false">CONCATENATE(LEFT(F714,FIND(" ",F714) - 1),RIGHT(F714,LEN(F714) - (FIND(" ",F714))),"_",LEFT(G714,FIND(" ",G714) - 1),"_",RIGHT(F714,LEN(F714) - (FIND(" ",F714))),"_",LEFT(I714,FIND(" ",I714) - 1),"_",RIGHT(I714,LEN(I714) - (FIND(" ",I714))),"_",J714)</f>
        <v>Hardwarefeature_Set_Select_feature_Set_Select_Hardware_feature_Set_respond</v>
      </c>
      <c r="I714" s="8" t="s">
        <v>1634</v>
      </c>
      <c r="J714" s="10" t="s">
        <v>3187</v>
      </c>
    </row>
    <row r="715" customFormat="false" ht="15.75" hidden="false" customHeight="false" outlineLevel="0" collapsed="false">
      <c r="C715" s="10" t="n">
        <v>715</v>
      </c>
      <c r="D715" s="11" t="s">
        <v>1639</v>
      </c>
      <c r="E715" s="11" t="s">
        <v>1640</v>
      </c>
      <c r="F715" s="8" t="s">
        <v>3586</v>
      </c>
      <c r="G715" s="8" t="s">
        <v>3587</v>
      </c>
      <c r="H715" s="11" t="str">
        <f aca="false">CONCATENATE(LEFT(F715,FIND(" ",F715) - 1),RIGHT(F715,LEN(F715) - (FIND(" ",F715))),"_",LEFT(G715,FIND(" ",G715) - 1),"_",RIGHT(F715,LEN(F715) - (FIND(" ",F715))),"_",LEFT(I715,FIND(" ",I715) - 1),"_",RIGHT(I715,LEN(I715) - (FIND(" ",I715))),"_",J715)</f>
        <v>Hardwarefeature_Set_Select_feature_Set_Select_Hardware_feature_Set_Discuss</v>
      </c>
      <c r="I715" s="8" t="s">
        <v>1634</v>
      </c>
      <c r="J715" s="10" t="s">
        <v>3270</v>
      </c>
    </row>
    <row r="716" customFormat="false" ht="15.75" hidden="false" customHeight="false" outlineLevel="0" collapsed="false">
      <c r="C716" s="10" t="n">
        <v>716</v>
      </c>
      <c r="D716" s="11" t="s">
        <v>1641</v>
      </c>
      <c r="E716" s="11" t="s">
        <v>1642</v>
      </c>
      <c r="F716" s="8" t="s">
        <v>3586</v>
      </c>
      <c r="G716" s="8" t="s">
        <v>3587</v>
      </c>
      <c r="H716" s="11" t="str">
        <f aca="false">CONCATENATE(LEFT(F716,FIND(" ",F716) - 1),RIGHT(F716,LEN(F716) - (FIND(" ",F716))),"_",LEFT(G716,FIND(" ",G716) - 1),"_",RIGHT(F716,LEN(F716) - (FIND(" ",F716))),"_",LEFT(I716,FIND(" ",I716) - 1),"_",RIGHT(I716,LEN(I716) - (FIND(" ",I716))),"_",J716)</f>
        <v>Hardwarefeature_Set_Select_feature_Set_Select_Hardware_feature_Set_explain</v>
      </c>
      <c r="I716" s="8" t="s">
        <v>1634</v>
      </c>
      <c r="J716" s="10" t="s">
        <v>3146</v>
      </c>
    </row>
    <row r="717" customFormat="false" ht="15.75" hidden="false" customHeight="false" outlineLevel="0" collapsed="false">
      <c r="C717" s="10" t="n">
        <v>717</v>
      </c>
      <c r="D717" s="11" t="s">
        <v>1643</v>
      </c>
      <c r="E717" s="11" t="s">
        <v>1644</v>
      </c>
      <c r="F717" s="8" t="s">
        <v>3586</v>
      </c>
      <c r="G717" s="8" t="s">
        <v>3587</v>
      </c>
      <c r="H717" s="11" t="str">
        <f aca="false">CONCATENATE(LEFT(F717,FIND(" ",F717) - 1),RIGHT(F717,LEN(F717) - (FIND(" ",F717))),"_",LEFT(G717,FIND(" ",G717) - 1),"_",RIGHT(F717,LEN(F717) - (FIND(" ",F717))),"_",LEFT(I717,FIND(" ",I717) - 1),"_",RIGHT(I717,LEN(I717) - (FIND(" ",I717))),"_",J717)</f>
        <v>Hardwarefeature_Set_Select_feature_Set_Select_Hardware_feature_Set_filter</v>
      </c>
      <c r="I717" s="8" t="s">
        <v>1634</v>
      </c>
      <c r="J717" s="10" t="s">
        <v>3159</v>
      </c>
    </row>
    <row r="718" customFormat="false" ht="15.75" hidden="false" customHeight="false" outlineLevel="0" collapsed="false">
      <c r="C718" s="10" t="n">
        <v>718</v>
      </c>
      <c r="D718" s="11" t="s">
        <v>1645</v>
      </c>
      <c r="E718" s="11" t="s">
        <v>1646</v>
      </c>
      <c r="F718" s="8" t="s">
        <v>3586</v>
      </c>
      <c r="G718" s="8" t="s">
        <v>3587</v>
      </c>
      <c r="H718" s="11" t="str">
        <f aca="false">CONCATENATE(LEFT(F718,FIND(" ",F718) - 1),RIGHT(F718,LEN(F718) - (FIND(" ",F718))),"_",LEFT(G718,FIND(" ",G718) - 1),"_",RIGHT(F718,LEN(F718) - (FIND(" ",F718))),"_",LEFT(I718,FIND(" ",I718) - 1),"_",RIGHT(I718,LEN(I718) - (FIND(" ",I718))),"_",J718)</f>
        <v>Hardwarefeature_Set_Select_feature_Set_Select_Hardware_feature_Set_Create</v>
      </c>
      <c r="I718" s="8" t="s">
        <v>1634</v>
      </c>
      <c r="J718" s="10" t="s">
        <v>3402</v>
      </c>
    </row>
    <row r="719" customFormat="false" ht="15.75" hidden="false" customHeight="false" outlineLevel="0" collapsed="false">
      <c r="C719" s="10" t="n">
        <v>719</v>
      </c>
      <c r="D719" s="11" t="s">
        <v>1647</v>
      </c>
      <c r="E719" s="11" t="s">
        <v>1648</v>
      </c>
      <c r="F719" s="8" t="s">
        <v>3586</v>
      </c>
      <c r="G719" s="8" t="s">
        <v>3587</v>
      </c>
      <c r="H719" s="11" t="str">
        <f aca="false">CONCATENATE(LEFT(F719,FIND(" ",F719) - 1),RIGHT(F719,LEN(F719) - (FIND(" ",F719))),"_",LEFT(G719,FIND(" ",G719) - 1),"_",RIGHT(F719,LEN(F719) - (FIND(" ",F719))),"_",LEFT(I719,FIND(" ",I719) - 1),"_",RIGHT(I719,LEN(I719) - (FIND(" ",I719))),"_",J719)</f>
        <v>Hardwarefeature_Set_Select_feature_Set_Select_Hardware_feature_Set_enhance</v>
      </c>
      <c r="I719" s="8" t="s">
        <v>1634</v>
      </c>
      <c r="J719" s="10" t="s">
        <v>146</v>
      </c>
    </row>
    <row r="720" customFormat="false" ht="15.75" hidden="false" customHeight="false" outlineLevel="0" collapsed="false">
      <c r="C720" s="10" t="n">
        <v>720</v>
      </c>
      <c r="D720" s="11" t="s">
        <v>1649</v>
      </c>
      <c r="E720" s="11" t="s">
        <v>1650</v>
      </c>
      <c r="F720" s="8" t="s">
        <v>3586</v>
      </c>
      <c r="G720" s="8" t="s">
        <v>3587</v>
      </c>
      <c r="H720" s="11" t="str">
        <f aca="false">CONCATENATE(LEFT(F720,FIND(" ",F720) - 1),RIGHT(F720,LEN(F720) - (FIND(" ",F720))),"_",LEFT(G720,FIND(" ",G720) - 1),"_",RIGHT(F720,LEN(F720) - (FIND(" ",F720))),"_",LEFT(I720,FIND(" ",I720) - 1),"_",RIGHT(I720,LEN(I720) - (FIND(" ",I720))),"_",J720)</f>
        <v>Hardwarefeature_Set_Select_feature_Set_Select_Hardware_feature_Set_improve</v>
      </c>
      <c r="I720" s="8" t="s">
        <v>1634</v>
      </c>
      <c r="J720" s="10" t="s">
        <v>3186</v>
      </c>
    </row>
    <row r="721" customFormat="false" ht="15.75" hidden="false" customHeight="false" outlineLevel="0" collapsed="false">
      <c r="C721" s="10" t="n">
        <v>721</v>
      </c>
      <c r="D721" s="11" t="s">
        <v>1651</v>
      </c>
      <c r="E721" s="11" t="s">
        <v>1652</v>
      </c>
      <c r="F721" s="8" t="s">
        <v>3586</v>
      </c>
      <c r="G721" s="8" t="s">
        <v>3587</v>
      </c>
      <c r="H721" s="11" t="str">
        <f aca="false">CONCATENATE(LEFT(F721,FIND(" ",F721) - 1),RIGHT(F721,LEN(F721) - (FIND(" ",F721))),"_",LEFT(G721,FIND(" ",G721) - 1),"_",RIGHT(F721,LEN(F721) - (FIND(" ",F721))),"_",LEFT(I721,FIND(" ",I721) - 1),"_",RIGHT(I721,LEN(I721) - (FIND(" ",I721))),"_",J721)</f>
        <v>Hardwarefeature_Set_Select_feature_Set_Select_Hardware_feature_Set_Assess</v>
      </c>
      <c r="I721" s="8" t="s">
        <v>1634</v>
      </c>
      <c r="J721" s="10" t="s">
        <v>1653</v>
      </c>
    </row>
    <row r="722" customFormat="false" ht="15.75" hidden="false" customHeight="false" outlineLevel="0" collapsed="false">
      <c r="C722" s="10" t="n">
        <v>722</v>
      </c>
      <c r="D722" s="11" t="s">
        <v>1654</v>
      </c>
      <c r="E722" s="11" t="s">
        <v>1655</v>
      </c>
      <c r="F722" s="8" t="s">
        <v>3586</v>
      </c>
      <c r="G722" s="8" t="s">
        <v>3588</v>
      </c>
      <c r="H722" s="11" t="str">
        <f aca="false">CONCATENATE(LEFT(F722,FIND(" ",F722) - 1),RIGHT(F722,LEN(F722) - (FIND(" ",F722))),"_",LEFT(G722,FIND(" ",G722) - 1),"_",RIGHT(F722,LEN(F722) - (FIND(" ",F722))),"_",LEFT(I722,FIND(" ",I722) - 1),"_",RIGHT(I722,LEN(I722) - (FIND(" ",I722))),"_",J722)</f>
        <v>Hardwarefeature_Set_View_feature_Set_View_Vehicle_Detail_displayed</v>
      </c>
      <c r="I722" s="8" t="s">
        <v>1657</v>
      </c>
      <c r="J722" s="10" t="s">
        <v>3547</v>
      </c>
    </row>
    <row r="723" customFormat="false" ht="15.75" hidden="false" customHeight="false" outlineLevel="0" collapsed="false">
      <c r="C723" s="10" t="n">
        <v>723</v>
      </c>
      <c r="D723" s="11" t="s">
        <v>1658</v>
      </c>
      <c r="E723" s="11" t="s">
        <v>1659</v>
      </c>
      <c r="F723" s="8" t="s">
        <v>3586</v>
      </c>
      <c r="G723" s="8" t="s">
        <v>3588</v>
      </c>
      <c r="H723" s="11" t="str">
        <f aca="false">CONCATENATE(LEFT(F723,FIND(" ",F723) - 1),RIGHT(F723,LEN(F723) - (FIND(" ",F723))),"_",LEFT(G723,FIND(" ",G723) - 1),"_",RIGHT(F723,LEN(F723) - (FIND(" ",F723))),"_",LEFT(I723,FIND(" ",I723) - 1),"_",RIGHT(I723,LEN(I723) - (FIND(" ",I723))),"_",J723)</f>
        <v>Hardwarefeature_Set_View_feature_Set_View_Vehicle_Detail_locate</v>
      </c>
      <c r="I723" s="8" t="s">
        <v>1657</v>
      </c>
      <c r="J723" s="10" t="s">
        <v>3190</v>
      </c>
    </row>
    <row r="724" customFormat="false" ht="15.75" hidden="false" customHeight="false" outlineLevel="0" collapsed="false">
      <c r="C724" s="10" t="n">
        <v>724</v>
      </c>
      <c r="D724" s="11" t="s">
        <v>1660</v>
      </c>
      <c r="E724" s="11" t="s">
        <v>1661</v>
      </c>
      <c r="F724" s="8" t="s">
        <v>3586</v>
      </c>
      <c r="G724" s="8" t="s">
        <v>3588</v>
      </c>
      <c r="H724" s="11" t="str">
        <f aca="false">CONCATENATE(LEFT(F724,FIND(" ",F724) - 1),RIGHT(F724,LEN(F724) - (FIND(" ",F724))),"_",LEFT(G724,FIND(" ",G724) - 1),"_",RIGHT(F724,LEN(F724) - (FIND(" ",F724))),"_",LEFT(I724,FIND(" ",I724) - 1),"_",RIGHT(I724,LEN(I724) - (FIND(" ",I724))),"_",J724)</f>
        <v>Hardwarefeature_Set_View_feature_Set_View_Vehicle_Detail_important</v>
      </c>
      <c r="I724" s="8" t="s">
        <v>1657</v>
      </c>
      <c r="J724" s="10" t="s">
        <v>360</v>
      </c>
    </row>
    <row r="725" customFormat="false" ht="15.75" hidden="false" customHeight="false" outlineLevel="0" collapsed="false">
      <c r="C725" s="10" t="n">
        <v>725</v>
      </c>
      <c r="D725" s="11" t="s">
        <v>1662</v>
      </c>
      <c r="E725" s="11" t="s">
        <v>1663</v>
      </c>
      <c r="F725" s="8" t="s">
        <v>3586</v>
      </c>
      <c r="G725" s="8" t="s">
        <v>3588</v>
      </c>
      <c r="H725" s="11" t="str">
        <f aca="false">CONCATENATE(LEFT(F725,FIND(" ",F725) - 1),RIGHT(F725,LEN(F725) - (FIND(" ",F725))),"_",LEFT(G725,FIND(" ",G725) - 1),"_",RIGHT(F725,LEN(F725) - (FIND(" ",F725))),"_",LEFT(I725,FIND(" ",I725) - 1),"_",RIGHT(I725,LEN(I725) - (FIND(" ",I725))),"_",J725)</f>
        <v>Hardwarefeature_Set_View_feature_Set_View_Vehicle_Detail_toggling</v>
      </c>
      <c r="I725" s="8" t="s">
        <v>1657</v>
      </c>
      <c r="J725" s="10" t="s">
        <v>3589</v>
      </c>
    </row>
    <row r="726" customFormat="false" ht="15.75" hidden="false" customHeight="false" outlineLevel="0" collapsed="false">
      <c r="C726" s="10" t="n">
        <v>726</v>
      </c>
      <c r="D726" s="11" t="s">
        <v>1664</v>
      </c>
      <c r="E726" s="11" t="s">
        <v>1665</v>
      </c>
      <c r="F726" s="8" t="s">
        <v>3586</v>
      </c>
      <c r="G726" s="8" t="s">
        <v>3588</v>
      </c>
      <c r="H726" s="11" t="str">
        <f aca="false">CONCATENATE(LEFT(F726,FIND(" ",F726) - 1),RIGHT(F726,LEN(F726) - (FIND(" ",F726))),"_",LEFT(G726,FIND(" ",G726) - 1),"_",RIGHT(F726,LEN(F726) - (FIND(" ",F726))),"_",LEFT(I726,FIND(" ",I726) - 1),"_",RIGHT(I726,LEN(I726) - (FIND(" ",I726))),"_",J726)</f>
        <v>Hardwarefeature_Set_View_feature_Set_View_Vehicle_Detail_toggle</v>
      </c>
      <c r="I726" s="8" t="s">
        <v>1657</v>
      </c>
      <c r="J726" s="10" t="s">
        <v>3215</v>
      </c>
    </row>
    <row r="727" customFormat="false" ht="15.75" hidden="false" customHeight="false" outlineLevel="0" collapsed="false">
      <c r="C727" s="10" t="n">
        <v>727</v>
      </c>
      <c r="D727" s="11" t="s">
        <v>1666</v>
      </c>
      <c r="E727" s="11" t="s">
        <v>1667</v>
      </c>
      <c r="F727" s="8" t="s">
        <v>3586</v>
      </c>
      <c r="G727" s="8" t="s">
        <v>3588</v>
      </c>
      <c r="H727" s="11" t="str">
        <f aca="false">CONCATENATE(LEFT(F727,FIND(" ",F727) - 1),RIGHT(F727,LEN(F727) - (FIND(" ",F727))),"_",LEFT(G727,FIND(" ",G727) - 1),"_",RIGHT(F727,LEN(F727) - (FIND(" ",F727))),"_",LEFT(I727,FIND(" ",I727) - 1),"_",RIGHT(I727,LEN(I727) - (FIND(" ",I727))),"_",J727)</f>
        <v>Hardwarefeature_Set_View_feature_Set_View_Vehicle_Detail_toggled</v>
      </c>
      <c r="I727" s="8" t="s">
        <v>1657</v>
      </c>
      <c r="J727" s="10" t="s">
        <v>3590</v>
      </c>
    </row>
    <row r="728" customFormat="false" ht="15.75" hidden="false" customHeight="false" outlineLevel="0" collapsed="false">
      <c r="C728" s="10" t="n">
        <v>728</v>
      </c>
      <c r="D728" s="11" t="s">
        <v>1668</v>
      </c>
      <c r="E728" s="11" t="s">
        <v>1669</v>
      </c>
      <c r="F728" s="8" t="s">
        <v>3586</v>
      </c>
      <c r="G728" s="8" t="s">
        <v>3588</v>
      </c>
      <c r="H728" s="11" t="str">
        <f aca="false">CONCATENATE(LEFT(F728,FIND(" ",F728) - 1),RIGHT(F728,LEN(F728) - (FIND(" ",F728))),"_",LEFT(G728,FIND(" ",G728) - 1),"_",RIGHT(F728,LEN(F728) - (FIND(" ",F728))),"_",LEFT(I728,FIND(" ",I728) - 1),"_",RIGHT(I728,LEN(I728) - (FIND(" ",I728))),"_",J728)</f>
        <v>Hardwarefeature_Set_View_feature_Set_View_Vehicle_Detail_have</v>
      </c>
      <c r="I728" s="8" t="s">
        <v>1657</v>
      </c>
      <c r="J728" s="10" t="s">
        <v>3591</v>
      </c>
    </row>
    <row r="729" customFormat="false" ht="15.75" hidden="false" customHeight="false" outlineLevel="0" collapsed="false">
      <c r="C729" s="10" t="n">
        <v>729</v>
      </c>
      <c r="D729" s="11" t="s">
        <v>1670</v>
      </c>
      <c r="E729" s="11" t="s">
        <v>1671</v>
      </c>
      <c r="F729" s="8" t="s">
        <v>3586</v>
      </c>
      <c r="G729" s="8" t="s">
        <v>3588</v>
      </c>
      <c r="H729" s="11" t="str">
        <f aca="false">CONCATENATE(LEFT(F729,FIND(" ",F729) - 1),RIGHT(F729,LEN(F729) - (FIND(" ",F729))),"_",LEFT(G729,FIND(" ",G729) - 1),"_",RIGHT(F729,LEN(F729) - (FIND(" ",F729))),"_",LEFT(I729,FIND(" ",I729) - 1),"_",RIGHT(I729,LEN(I729) - (FIND(" ",I729))),"_",J729)</f>
        <v>Hardwarefeature_Set_View_feature_Set_View_Vehicle_Detail_improve</v>
      </c>
      <c r="I729" s="8" t="s">
        <v>1657</v>
      </c>
      <c r="J729" s="10" t="s">
        <v>3186</v>
      </c>
    </row>
    <row r="730" customFormat="false" ht="15.75" hidden="false" customHeight="false" outlineLevel="0" collapsed="false">
      <c r="C730" s="10" t="n">
        <v>730</v>
      </c>
      <c r="D730" s="11" t="s">
        <v>1672</v>
      </c>
      <c r="E730" s="11" t="s">
        <v>1673</v>
      </c>
      <c r="F730" s="8" t="s">
        <v>3586</v>
      </c>
      <c r="G730" s="8" t="s">
        <v>3588</v>
      </c>
      <c r="H730" s="11" t="str">
        <f aca="false">CONCATENATE(LEFT(F730,FIND(" ",F730) - 1),RIGHT(F730,LEN(F730) - (FIND(" ",F730))),"_",LEFT(G730,FIND(" ",G730) - 1),"_",RIGHT(F730,LEN(F730) - (FIND(" ",F730))),"_",LEFT(I730,FIND(" ",I730) - 1),"_",RIGHT(I730,LEN(I730) - (FIND(" ",I730))),"_",J730)</f>
        <v>Hardwarefeature_Set_View_feature_Set_View_Vehicle_Detail_enable</v>
      </c>
      <c r="I730" s="8" t="s">
        <v>1657</v>
      </c>
      <c r="J730" s="10" t="s">
        <v>304</v>
      </c>
    </row>
    <row r="731" customFormat="false" ht="15.75" hidden="false" customHeight="false" outlineLevel="0" collapsed="false">
      <c r="C731" s="10" t="n">
        <v>731</v>
      </c>
      <c r="D731" s="11" t="s">
        <v>1674</v>
      </c>
      <c r="E731" s="11" t="s">
        <v>1675</v>
      </c>
      <c r="F731" s="8" t="s">
        <v>3586</v>
      </c>
      <c r="G731" s="8" t="s">
        <v>3588</v>
      </c>
      <c r="H731" s="11" t="str">
        <f aca="false">CONCATENATE(LEFT(F731,FIND(" ",F731) - 1),RIGHT(F731,LEN(F731) - (FIND(" ",F731))),"_",LEFT(G731,FIND(" ",G731) - 1),"_",RIGHT(F731,LEN(F731) - (FIND(" ",F731))),"_",LEFT(I731,FIND(" ",I731) - 1),"_",RIGHT(I731,LEN(I731) - (FIND(" ",I731))),"_",J731)</f>
        <v>Hardwarefeature_Set_View_feature_Set_View_Vehicle_Detail_rectify</v>
      </c>
      <c r="I731" s="8" t="s">
        <v>1657</v>
      </c>
      <c r="J731" s="10" t="s">
        <v>3271</v>
      </c>
    </row>
    <row r="732" customFormat="false" ht="15.75" hidden="false" customHeight="false" outlineLevel="0" collapsed="false">
      <c r="C732" s="10" t="n">
        <v>732</v>
      </c>
      <c r="D732" s="11" t="s">
        <v>1676</v>
      </c>
      <c r="E732" s="11" t="s">
        <v>1677</v>
      </c>
      <c r="F732" s="8" t="s">
        <v>3586</v>
      </c>
      <c r="G732" s="8" t="s">
        <v>1679</v>
      </c>
      <c r="H732" s="11" t="str">
        <f aca="false">CONCATENATE(LEFT(F732,FIND(" ",F732) - 1),RIGHT(F732,LEN(F732) - (FIND(" ",F732))),"_",LEFT(G732,FIND(" ",G732) - 1),"_",RIGHT(F732,LEN(F732) - (FIND(" ",F732))),"_",LEFT(I732,FIND(" ",I732) - 1),"_",RIGHT(I732,LEN(I732) - (FIND(" ",I732))),"_",J732)</f>
        <v>Hardwarefeature_Set_Search_feature_Set_Search_Vehicle_find</v>
      </c>
      <c r="I732" s="8" t="s">
        <v>1679</v>
      </c>
      <c r="J732" s="10" t="s">
        <v>3150</v>
      </c>
    </row>
    <row r="733" customFormat="false" ht="15.75" hidden="false" customHeight="false" outlineLevel="0" collapsed="false">
      <c r="C733" s="10" t="n">
        <v>733</v>
      </c>
      <c r="D733" s="11" t="s">
        <v>1680</v>
      </c>
      <c r="E733" s="11" t="s">
        <v>1681</v>
      </c>
      <c r="F733" s="8" t="s">
        <v>3586</v>
      </c>
      <c r="G733" s="8" t="s">
        <v>1679</v>
      </c>
      <c r="H733" s="11" t="str">
        <f aca="false">CONCATENATE(LEFT(F733,FIND(" ",F733) - 1),RIGHT(F733,LEN(F733) - (FIND(" ",F733))),"_",LEFT(G733,FIND(" ",G733) - 1),"_",RIGHT(F733,LEN(F733) - (FIND(" ",F733))),"_",LEFT(I733,FIND(" ",I733) - 1),"_",RIGHT(I733,LEN(I733) - (FIND(" ",I733))),"_",J733)</f>
        <v>Hardwarefeature_Set_Search_feature_Set_Search_Vehicle_respond</v>
      </c>
      <c r="I733" s="8" t="s">
        <v>1679</v>
      </c>
      <c r="J733" s="10" t="s">
        <v>3187</v>
      </c>
    </row>
    <row r="734" customFormat="false" ht="15.75" hidden="false" customHeight="false" outlineLevel="0" collapsed="false">
      <c r="C734" s="10" t="n">
        <v>734</v>
      </c>
      <c r="D734" s="11" t="s">
        <v>1682</v>
      </c>
      <c r="E734" s="11" t="s">
        <v>1683</v>
      </c>
      <c r="F734" s="8" t="s">
        <v>3586</v>
      </c>
      <c r="G734" s="8" t="s">
        <v>1679</v>
      </c>
      <c r="H734" s="11" t="str">
        <f aca="false">CONCATENATE(LEFT(F734,FIND(" ",F734) - 1),RIGHT(F734,LEN(F734) - (FIND(" ",F734))),"_",LEFT(G734,FIND(" ",G734) - 1),"_",RIGHT(F734,LEN(F734) - (FIND(" ",F734))),"_",LEFT(I734,FIND(" ",I734) - 1),"_",RIGHT(I734,LEN(I734) - (FIND(" ",I734))),"_",J734)</f>
        <v>Hardwarefeature_Set_Search_feature_Set_Search_Vehicle_searching</v>
      </c>
      <c r="I734" s="8" t="s">
        <v>1679</v>
      </c>
      <c r="J734" s="10" t="s">
        <v>658</v>
      </c>
    </row>
    <row r="735" customFormat="false" ht="15.75" hidden="false" customHeight="false" outlineLevel="0" collapsed="false">
      <c r="C735" s="10" t="n">
        <v>735</v>
      </c>
      <c r="D735" s="11" t="s">
        <v>1684</v>
      </c>
      <c r="E735" s="11" t="s">
        <v>1685</v>
      </c>
      <c r="F735" s="8" t="s">
        <v>3586</v>
      </c>
      <c r="G735" s="8" t="s">
        <v>1679</v>
      </c>
      <c r="H735" s="11" t="str">
        <f aca="false">CONCATENATE(LEFT(F735,FIND(" ",F735) - 1),RIGHT(F735,LEN(F735) - (FIND(" ",F735))),"_",LEFT(G735,FIND(" ",G735) - 1),"_",RIGHT(F735,LEN(F735) - (FIND(" ",F735))),"_",LEFT(I735,FIND(" ",I735) - 1),"_",RIGHT(I735,LEN(I735) - (FIND(" ",I735))),"_",J735)</f>
        <v>Hardwarefeature_Set_Search_feature_Set_Search_Vehicle_combine</v>
      </c>
      <c r="I735" s="8" t="s">
        <v>1679</v>
      </c>
      <c r="J735" s="10" t="s">
        <v>236</v>
      </c>
    </row>
    <row r="736" customFormat="false" ht="15.75" hidden="false" customHeight="false" outlineLevel="0" collapsed="false">
      <c r="C736" s="10" t="n">
        <v>736</v>
      </c>
      <c r="D736" s="11" t="s">
        <v>1686</v>
      </c>
      <c r="E736" s="11" t="s">
        <v>1687</v>
      </c>
      <c r="F736" s="8" t="s">
        <v>3586</v>
      </c>
      <c r="G736" s="8" t="s">
        <v>1679</v>
      </c>
      <c r="H736" s="11" t="str">
        <f aca="false">CONCATENATE(LEFT(F736,FIND(" ",F736) - 1),RIGHT(F736,LEN(F736) - (FIND(" ",F736))),"_",LEFT(G736,FIND(" ",G736) - 1),"_",RIGHT(F736,LEN(F736) - (FIND(" ",F736))),"_",LEFT(I736,FIND(" ",I736) - 1),"_",RIGHT(I736,LEN(I736) - (FIND(" ",I736))),"_",J736)</f>
        <v>Hardwarefeature_Set_Search_feature_Set_Search_Vehicle_input</v>
      </c>
      <c r="I736" s="8" t="s">
        <v>1679</v>
      </c>
      <c r="J736" s="10" t="s">
        <v>63</v>
      </c>
    </row>
    <row r="737" customFormat="false" ht="15.75" hidden="false" customHeight="false" outlineLevel="0" collapsed="false">
      <c r="C737" s="10" t="n">
        <v>737</v>
      </c>
      <c r="D737" s="11" t="s">
        <v>1688</v>
      </c>
      <c r="E737" s="11" t="s">
        <v>1689</v>
      </c>
      <c r="F737" s="8" t="s">
        <v>3586</v>
      </c>
      <c r="G737" s="8" t="s">
        <v>1679</v>
      </c>
      <c r="H737" s="11" t="str">
        <f aca="false">CONCATENATE(LEFT(F737,FIND(" ",F737) - 1),RIGHT(F737,LEN(F737) - (FIND(" ",F737))),"_",LEFT(G737,FIND(" ",G737) - 1),"_",RIGHT(F737,LEN(F737) - (FIND(" ",F737))),"_",LEFT(I737,FIND(" ",I737) - 1),"_",RIGHT(I737,LEN(I737) - (FIND(" ",I737))),"_",J737)</f>
        <v>Hardwarefeature_Set_Search_feature_Set_Search_Vehicle_entering</v>
      </c>
      <c r="I737" s="8" t="s">
        <v>1679</v>
      </c>
      <c r="J737" s="10" t="s">
        <v>3592</v>
      </c>
    </row>
    <row r="738" customFormat="false" ht="15.75" hidden="false" customHeight="false" outlineLevel="0" collapsed="false">
      <c r="C738" s="10" t="n">
        <v>738</v>
      </c>
      <c r="D738" s="11" t="s">
        <v>1690</v>
      </c>
      <c r="E738" s="11" t="s">
        <v>1691</v>
      </c>
      <c r="F738" s="8" t="s">
        <v>3586</v>
      </c>
      <c r="G738" s="8" t="s">
        <v>1679</v>
      </c>
      <c r="H738" s="11" t="str">
        <f aca="false">CONCATENATE(LEFT(F738,FIND(" ",F738) - 1),RIGHT(F738,LEN(F738) - (FIND(" ",F738))),"_",LEFT(G738,FIND(" ",G738) - 1),"_",RIGHT(F738,LEN(F738) - (FIND(" ",F738))),"_",LEFT(I738,FIND(" ",I738) - 1),"_",RIGHT(I738,LEN(I738) - (FIND(" ",I738))),"_",J738)</f>
        <v>Hardwarefeature_Set_Search_feature_Set_Search_Vehicle_search</v>
      </c>
      <c r="I738" s="8" t="s">
        <v>1679</v>
      </c>
      <c r="J738" s="10" t="s">
        <v>89</v>
      </c>
    </row>
    <row r="739" customFormat="false" ht="15.75" hidden="false" customHeight="false" outlineLevel="0" collapsed="false">
      <c r="C739" s="10" t="n">
        <v>739</v>
      </c>
      <c r="D739" s="11" t="s">
        <v>1692</v>
      </c>
      <c r="E739" s="11" t="s">
        <v>1693</v>
      </c>
      <c r="F739" s="8" t="s">
        <v>3586</v>
      </c>
      <c r="G739" s="8" t="s">
        <v>1679</v>
      </c>
      <c r="H739" s="11" t="str">
        <f aca="false">CONCATENATE(LEFT(F739,FIND(" ",F739) - 1),RIGHT(F739,LEN(F739) - (FIND(" ",F739))),"_",LEFT(G739,FIND(" ",G739) - 1),"_",RIGHT(F739,LEN(F739) - (FIND(" ",F739))),"_",LEFT(I739,FIND(" ",I739) - 1),"_",RIGHT(I739,LEN(I739) - (FIND(" ",I739))),"_",J739)</f>
        <v>Hardwarefeature_Set_Search_feature_Set_Search_Vehicle_use</v>
      </c>
      <c r="I739" s="8" t="s">
        <v>1679</v>
      </c>
      <c r="J739" s="10" t="s">
        <v>1117</v>
      </c>
    </row>
    <row r="740" customFormat="false" ht="15.75" hidden="false" customHeight="false" outlineLevel="0" collapsed="false">
      <c r="C740" s="10" t="n">
        <v>740</v>
      </c>
      <c r="D740" s="11" t="s">
        <v>1694</v>
      </c>
      <c r="E740" s="11" t="s">
        <v>1695</v>
      </c>
      <c r="F740" s="8" t="s">
        <v>3586</v>
      </c>
      <c r="G740" s="8" t="s">
        <v>1679</v>
      </c>
      <c r="H740" s="11" t="str">
        <f aca="false">CONCATENATE(LEFT(F740,FIND(" ",F740) - 1),RIGHT(F740,LEN(F740) - (FIND(" ",F740))),"_",LEFT(G740,FIND(" ",G740) - 1),"_",RIGHT(F740,LEN(F740) - (FIND(" ",F740))),"_",LEFT(I740,FIND(" ",I740) - 1),"_",RIGHT(I740,LEN(I740) - (FIND(" ",I740))),"_",J740)</f>
        <v>Hardwarefeature_Set_Search_feature_Set_Search_Vehicle_show</v>
      </c>
      <c r="I740" s="8" t="s">
        <v>1679</v>
      </c>
      <c r="J740" s="10" t="s">
        <v>3272</v>
      </c>
    </row>
    <row r="741" customFormat="false" ht="15.75" hidden="false" customHeight="false" outlineLevel="0" collapsed="false">
      <c r="C741" s="10" t="n">
        <v>741</v>
      </c>
      <c r="D741" s="11" t="s">
        <v>1696</v>
      </c>
      <c r="E741" s="11" t="s">
        <v>1697</v>
      </c>
      <c r="F741" s="8" t="s">
        <v>3586</v>
      </c>
      <c r="G741" s="8" t="s">
        <v>1679</v>
      </c>
      <c r="H741" s="11" t="str">
        <f aca="false">CONCATENATE(LEFT(F741,FIND(" ",F741) - 1),RIGHT(F741,LEN(F741) - (FIND(" ",F741))),"_",LEFT(G741,FIND(" ",G741) - 1),"_",RIGHT(F741,LEN(F741) - (FIND(" ",F741))),"_",LEFT(I741,FIND(" ",I741) - 1),"_",RIGHT(I741,LEN(I741) - (FIND(" ",I741))),"_",J741)</f>
        <v>Hardwarefeature_Set_Search_feature_Set_Search_Vehicle_streamline</v>
      </c>
      <c r="I741" s="8" t="s">
        <v>1679</v>
      </c>
      <c r="J741" s="10" t="s">
        <v>3273</v>
      </c>
    </row>
    <row r="742" customFormat="false" ht="15.75" hidden="false" customHeight="false" outlineLevel="0" collapsed="false">
      <c r="C742" s="10" t="n">
        <v>742</v>
      </c>
      <c r="D742" s="7" t="s">
        <v>1698</v>
      </c>
      <c r="E742" s="7" t="s">
        <v>1699</v>
      </c>
      <c r="F742" s="8" t="s">
        <v>3586</v>
      </c>
      <c r="G742" s="8" t="s">
        <v>1700</v>
      </c>
      <c r="H742" s="11" t="str">
        <f aca="false">CONCATENATE(LEFT(F742,FIND(" ",F742) - 1),RIGHT(F742,LEN(F742) - (FIND(" ",F742))),"_",LEFT(G742,FIND(" ",G742) - 1),"_",RIGHT(F742,LEN(F742) - (FIND(" ",F742))),"_",LEFT(I742,FIND(" ",I742) - 1),"_",RIGHT(I742,LEN(I742) - (FIND(" ",I742))),"_",J742)</f>
        <v>Hardwarefeature_Set_Add_feature_Set_Add_Vehicle_adding</v>
      </c>
      <c r="I742" s="8" t="s">
        <v>1700</v>
      </c>
      <c r="J742" s="10" t="s">
        <v>3541</v>
      </c>
    </row>
    <row r="743" customFormat="false" ht="15.75" hidden="false" customHeight="false" outlineLevel="0" collapsed="false">
      <c r="C743" s="10" t="n">
        <v>743</v>
      </c>
      <c r="D743" s="7" t="s">
        <v>1701</v>
      </c>
      <c r="E743" s="7" t="s">
        <v>1702</v>
      </c>
      <c r="F743" s="8" t="s">
        <v>3586</v>
      </c>
      <c r="G743" s="8" t="s">
        <v>1700</v>
      </c>
      <c r="H743" s="11" t="str">
        <f aca="false">CONCATENATE(LEFT(F743,FIND(" ",F743) - 1),RIGHT(F743,LEN(F743) - (FIND(" ",F743))),"_",LEFT(G743,FIND(" ",G743) - 1),"_",RIGHT(F743,LEN(F743) - (FIND(" ",F743))),"_",LEFT(I743,FIND(" ",I743) - 1),"_",RIGHT(I743,LEN(I743) - (FIND(" ",I743))),"_",J743)</f>
        <v>Hardwarefeature_Set_Add_feature_Set_Add_Vehicle_enter</v>
      </c>
      <c r="I743" s="8" t="s">
        <v>1700</v>
      </c>
      <c r="J743" s="10" t="s">
        <v>3213</v>
      </c>
    </row>
    <row r="744" customFormat="false" ht="15.75" hidden="false" customHeight="false" outlineLevel="0" collapsed="false">
      <c r="C744" s="10" t="n">
        <v>744</v>
      </c>
      <c r="D744" s="7" t="s">
        <v>1703</v>
      </c>
      <c r="E744" s="7" t="s">
        <v>1704</v>
      </c>
      <c r="F744" s="8" t="s">
        <v>3586</v>
      </c>
      <c r="G744" s="8" t="s">
        <v>1700</v>
      </c>
      <c r="H744" s="11" t="str">
        <f aca="false">CONCATENATE(LEFT(F744,FIND(" ",F744) - 1),RIGHT(F744,LEN(F744) - (FIND(" ",F744))),"_",LEFT(G744,FIND(" ",G744) - 1),"_",RIGHT(F744,LEN(F744) - (FIND(" ",F744))),"_",LEFT(I744,FIND(" ",I744) - 1),"_",RIGHT(I744,LEN(I744) - (FIND(" ",I744))),"_",J744)</f>
        <v>Hardwarefeature_Set_Add_feature_Set_Add_Vehicle_specify</v>
      </c>
      <c r="I744" s="8" t="s">
        <v>1700</v>
      </c>
      <c r="J744" s="10" t="s">
        <v>311</v>
      </c>
    </row>
    <row r="745" customFormat="false" ht="15.75" hidden="false" customHeight="false" outlineLevel="0" collapsed="false">
      <c r="C745" s="10" t="n">
        <v>745</v>
      </c>
      <c r="D745" s="7" t="s">
        <v>1705</v>
      </c>
      <c r="E745" s="7" t="s">
        <v>1706</v>
      </c>
      <c r="F745" s="8" t="s">
        <v>3586</v>
      </c>
      <c r="G745" s="8" t="s">
        <v>1700</v>
      </c>
      <c r="H745" s="11" t="str">
        <f aca="false">CONCATENATE(LEFT(F745,FIND(" ",F745) - 1),RIGHT(F745,LEN(F745) - (FIND(" ",F745))),"_",LEFT(G745,FIND(" ",G745) - 1),"_",RIGHT(F745,LEN(F745) - (FIND(" ",F745))),"_",LEFT(I745,FIND(" ",I745) - 1),"_",RIGHT(I745,LEN(I745) - (FIND(" ",I745))),"_",J745)</f>
        <v>Hardwarefeature_Set_Add_feature_Set_Add_Vehicle_adding</v>
      </c>
      <c r="I745" s="8" t="s">
        <v>1700</v>
      </c>
      <c r="J745" s="10" t="s">
        <v>3541</v>
      </c>
    </row>
    <row r="746" customFormat="false" ht="15.75" hidden="false" customHeight="false" outlineLevel="0" collapsed="false">
      <c r="C746" s="10" t="n">
        <v>746</v>
      </c>
      <c r="D746" s="7" t="s">
        <v>1707</v>
      </c>
      <c r="E746" s="7" t="s">
        <v>1708</v>
      </c>
      <c r="F746" s="8" t="s">
        <v>3586</v>
      </c>
      <c r="G746" s="8" t="s">
        <v>1700</v>
      </c>
      <c r="H746" s="11" t="str">
        <f aca="false">CONCATENATE(LEFT(F746,FIND(" ",F746) - 1),RIGHT(F746,LEN(F746) - (FIND(" ",F746))),"_",LEFT(G746,FIND(" ",G746) - 1),"_",RIGHT(F746,LEN(F746) - (FIND(" ",F746))),"_",LEFT(I746,FIND(" ",I746) - 1),"_",RIGHT(I746,LEN(I746) - (FIND(" ",I746))),"_",J746)</f>
        <v>Hardwarefeature_Set_Add_feature_Set_Add_Vehicle_defining</v>
      </c>
      <c r="I746" s="8" t="s">
        <v>1700</v>
      </c>
      <c r="J746" s="10" t="s">
        <v>3274</v>
      </c>
    </row>
    <row r="747" customFormat="false" ht="15.75" hidden="false" customHeight="false" outlineLevel="0" collapsed="false">
      <c r="C747" s="10" t="n">
        <v>747</v>
      </c>
      <c r="D747" s="7" t="s">
        <v>1710</v>
      </c>
      <c r="E747" s="7" t="s">
        <v>1711</v>
      </c>
      <c r="F747" s="8" t="s">
        <v>3586</v>
      </c>
      <c r="G747" s="8" t="s">
        <v>1700</v>
      </c>
      <c r="H747" s="11" t="str">
        <f aca="false">CONCATENATE(LEFT(F747,FIND(" ",F747) - 1),RIGHT(F747,LEN(F747) - (FIND(" ",F747))),"_",LEFT(G747,FIND(" ",G747) - 1),"_",RIGHT(F747,LEN(F747) - (FIND(" ",F747))),"_",LEFT(I747,FIND(" ",I747) - 1),"_",RIGHT(I747,LEN(I747) - (FIND(" ",I747))),"_",J747)</f>
        <v>Hardwarefeature_Set_Add_feature_Set_Add_Vehicle_ensure</v>
      </c>
      <c r="I747" s="8" t="s">
        <v>1700</v>
      </c>
      <c r="J747" s="10" t="s">
        <v>3163</v>
      </c>
    </row>
    <row r="748" customFormat="false" ht="15.75" hidden="false" customHeight="false" outlineLevel="0" collapsed="false">
      <c r="C748" s="10" t="n">
        <v>748</v>
      </c>
      <c r="D748" s="7" t="s">
        <v>1712</v>
      </c>
      <c r="E748" s="7" t="s">
        <v>1713</v>
      </c>
      <c r="F748" s="8" t="s">
        <v>3586</v>
      </c>
      <c r="G748" s="8" t="s">
        <v>1700</v>
      </c>
      <c r="H748" s="11" t="str">
        <f aca="false">CONCATENATE(LEFT(F748,FIND(" ",F748) - 1),RIGHT(F748,LEN(F748) - (FIND(" ",F748))),"_",LEFT(G748,FIND(" ",G748) - 1),"_",RIGHT(F748,LEN(F748) - (FIND(" ",F748))),"_",LEFT(I748,FIND(" ",I748) - 1),"_",RIGHT(I748,LEN(I748) - (FIND(" ",I748))),"_",J748)</f>
        <v>Hardwarefeature_Set_Add_feature_Set_Add_Vehicle_removed</v>
      </c>
      <c r="I748" s="8" t="s">
        <v>1700</v>
      </c>
      <c r="J748" s="10" t="s">
        <v>3275</v>
      </c>
    </row>
    <row r="749" customFormat="false" ht="15.75" hidden="false" customHeight="false" outlineLevel="0" collapsed="false">
      <c r="C749" s="10" t="n">
        <v>749</v>
      </c>
      <c r="D749" s="7" t="s">
        <v>1714</v>
      </c>
      <c r="E749" s="7" t="s">
        <v>1715</v>
      </c>
      <c r="F749" s="8" t="s">
        <v>3586</v>
      </c>
      <c r="G749" s="8" t="s">
        <v>1700</v>
      </c>
      <c r="H749" s="11" t="str">
        <f aca="false">CONCATENATE(LEFT(F749,FIND(" ",F749) - 1),RIGHT(F749,LEN(F749) - (FIND(" ",F749))),"_",LEFT(G749,FIND(" ",G749) - 1),"_",RIGHT(F749,LEN(F749) - (FIND(" ",F749))),"_",LEFT(I749,FIND(" ",I749) - 1),"_",RIGHT(I749,LEN(I749) - (FIND(" ",I749))),"_",J749)</f>
        <v>Hardwarefeature_Set_Add_feature_Set_Add_Vehicle_filled</v>
      </c>
      <c r="I749" s="8" t="s">
        <v>1700</v>
      </c>
      <c r="J749" s="10" t="s">
        <v>3593</v>
      </c>
    </row>
    <row r="750" customFormat="false" ht="15.75" hidden="false" customHeight="false" outlineLevel="0" collapsed="false">
      <c r="C750" s="10" t="n">
        <v>750</v>
      </c>
      <c r="D750" s="7" t="s">
        <v>1716</v>
      </c>
      <c r="E750" s="7" t="s">
        <v>1717</v>
      </c>
      <c r="F750" s="8" t="s">
        <v>3586</v>
      </c>
      <c r="G750" s="8" t="s">
        <v>1700</v>
      </c>
      <c r="H750" s="11" t="str">
        <f aca="false">CONCATENATE(LEFT(F750,FIND(" ",F750) - 1),RIGHT(F750,LEN(F750) - (FIND(" ",F750))),"_",LEFT(G750,FIND(" ",G750) - 1),"_",RIGHT(F750,LEN(F750) - (FIND(" ",F750))),"_",LEFT(I750,FIND(" ",I750) - 1),"_",RIGHT(I750,LEN(I750) - (FIND(" ",I750))),"_",J750)</f>
        <v>Hardwarefeature_Set_Add_feature_Set_Add_Vehicle_assist</v>
      </c>
      <c r="I750" s="8" t="s">
        <v>1700</v>
      </c>
      <c r="J750" s="10" t="s">
        <v>3155</v>
      </c>
    </row>
    <row r="751" customFormat="false" ht="15.75" hidden="false" customHeight="false" outlineLevel="0" collapsed="false">
      <c r="C751" s="10" t="n">
        <v>751</v>
      </c>
      <c r="D751" s="7" t="s">
        <v>1718</v>
      </c>
      <c r="E751" s="7" t="s">
        <v>1719</v>
      </c>
      <c r="F751" s="8" t="s">
        <v>3586</v>
      </c>
      <c r="G751" s="8" t="s">
        <v>1700</v>
      </c>
      <c r="H751" s="11" t="str">
        <f aca="false">CONCATENATE(LEFT(F751,FIND(" ",F751) - 1),RIGHT(F751,LEN(F751) - (FIND(" ",F751))),"_",LEFT(G751,FIND(" ",G751) - 1),"_",RIGHT(F751,LEN(F751) - (FIND(" ",F751))),"_",LEFT(I751,FIND(" ",I751) - 1),"_",RIGHT(I751,LEN(I751) - (FIND(" ",I751))),"_",J751)</f>
        <v>Hardwarefeature_Set_Add_feature_Set_Add_Vehicle_edit</v>
      </c>
      <c r="I751" s="8" t="s">
        <v>1700</v>
      </c>
      <c r="J751" s="10" t="s">
        <v>187</v>
      </c>
    </row>
    <row r="752" customFormat="false" ht="15.75" hidden="false" customHeight="false" outlineLevel="0" collapsed="false">
      <c r="C752" s="10" t="n">
        <v>752</v>
      </c>
      <c r="D752" s="11" t="s">
        <v>1720</v>
      </c>
      <c r="E752" s="11" t="s">
        <v>1721</v>
      </c>
      <c r="F752" s="8" t="s">
        <v>1722</v>
      </c>
      <c r="G752" s="8" t="s">
        <v>1723</v>
      </c>
      <c r="H752" s="11" t="str">
        <f aca="false">CONCATENATE(LEFT(F752,FIND(" ",F752) - 1),RIGHT(F752,LEN(F752) - FIND(" ",F752)), "_", G752, "_", RIGHT(F752,LEN(F752) - FIND(" ",F752)), "_", I752, "_", J752)</f>
        <v>TripManagement_Trip_Management_Trip_search</v>
      </c>
      <c r="I752" s="8" t="s">
        <v>1723</v>
      </c>
      <c r="J752" s="10" t="s">
        <v>89</v>
      </c>
    </row>
    <row r="753" customFormat="false" ht="15.75" hidden="false" customHeight="false" outlineLevel="0" collapsed="false">
      <c r="C753" s="10" t="n">
        <v>753</v>
      </c>
      <c r="D753" s="11" t="s">
        <v>1724</v>
      </c>
      <c r="E753" s="11" t="s">
        <v>1725</v>
      </c>
      <c r="F753" s="8" t="s">
        <v>1722</v>
      </c>
      <c r="G753" s="8" t="s">
        <v>1723</v>
      </c>
      <c r="H753" s="11" t="str">
        <f aca="false">CONCATENATE(LEFT(F753,FIND(" ",F753) - 1),RIGHT(F753,LEN(F753) - FIND(" ",F753)), "_", G753, "_", RIGHT(F753,LEN(F753) - FIND(" ",F753)), "_", I753, "_", J753)</f>
        <v>TripManagement_Trip_Management_Trip_differentiate</v>
      </c>
      <c r="I753" s="8" t="s">
        <v>1723</v>
      </c>
      <c r="J753" s="10" t="s">
        <v>3210</v>
      </c>
    </row>
    <row r="754" customFormat="false" ht="15.75" hidden="false" customHeight="false" outlineLevel="0" collapsed="false">
      <c r="C754" s="10" t="n">
        <v>754</v>
      </c>
      <c r="D754" s="11" t="s">
        <v>1726</v>
      </c>
      <c r="E754" s="11" t="s">
        <v>1727</v>
      </c>
      <c r="F754" s="8" t="s">
        <v>1722</v>
      </c>
      <c r="G754" s="8" t="s">
        <v>1723</v>
      </c>
      <c r="H754" s="11" t="str">
        <f aca="false">CONCATENATE(LEFT(F754,FIND(" ",F754) - 1),RIGHT(F754,LEN(F754) - FIND(" ",F754)), "_", G754, "_", RIGHT(F754,LEN(F754) - FIND(" ",F754)), "_", I754, "_", J754)</f>
        <v>TripManagement_Trip_Management_Trip_included</v>
      </c>
      <c r="I754" s="8" t="s">
        <v>1723</v>
      </c>
      <c r="J754" s="10" t="s">
        <v>3585</v>
      </c>
    </row>
    <row r="755" customFormat="false" ht="15.75" hidden="false" customHeight="false" outlineLevel="0" collapsed="false">
      <c r="C755" s="10" t="n">
        <v>755</v>
      </c>
      <c r="D755" s="11" t="s">
        <v>1728</v>
      </c>
      <c r="E755" s="11" t="s">
        <v>1729</v>
      </c>
      <c r="F755" s="8" t="s">
        <v>1722</v>
      </c>
      <c r="G755" s="8" t="s">
        <v>1723</v>
      </c>
      <c r="H755" s="11" t="str">
        <f aca="false">CONCATENATE(LEFT(F755,FIND(" ",F755) - 1),RIGHT(F755,LEN(F755) - FIND(" ",F755)), "_", G755, "_", RIGHT(F755,LEN(F755) - FIND(" ",F755)), "_", I755, "_", J755)</f>
        <v>TripManagement_Trip_Management_Trip_customizable</v>
      </c>
      <c r="I755" s="8" t="s">
        <v>1723</v>
      </c>
      <c r="J755" s="10" t="s">
        <v>3594</v>
      </c>
    </row>
    <row r="756" customFormat="false" ht="15.75" hidden="false" customHeight="false" outlineLevel="0" collapsed="false">
      <c r="C756" s="10" t="n">
        <v>756</v>
      </c>
      <c r="D756" s="11" t="s">
        <v>1730</v>
      </c>
      <c r="E756" s="11" t="s">
        <v>1731</v>
      </c>
      <c r="F756" s="8" t="s">
        <v>1722</v>
      </c>
      <c r="G756" s="8" t="s">
        <v>1723</v>
      </c>
      <c r="H756" s="11" t="str">
        <f aca="false">CONCATENATE(LEFT(F756,FIND(" ",F756) - 1),RIGHT(F756,LEN(F756) - FIND(" ",F756)), "_", G756, "_", RIGHT(F756,LEN(F756) - FIND(" ",F756)), "_", I756, "_", J756)</f>
        <v>TripManagement_Trip_Management_Trip_have</v>
      </c>
      <c r="I756" s="8" t="s">
        <v>1723</v>
      </c>
      <c r="J756" s="10" t="s">
        <v>3591</v>
      </c>
    </row>
    <row r="757" customFormat="false" ht="15.75" hidden="false" customHeight="false" outlineLevel="0" collapsed="false">
      <c r="C757" s="10" t="n">
        <v>757</v>
      </c>
      <c r="D757" s="11" t="s">
        <v>1732</v>
      </c>
      <c r="E757" s="11" t="s">
        <v>1733</v>
      </c>
      <c r="F757" s="8" t="s">
        <v>1722</v>
      </c>
      <c r="G757" s="8" t="s">
        <v>1723</v>
      </c>
      <c r="H757" s="11" t="str">
        <f aca="false">CONCATENATE(LEFT(F757,FIND(" ",F757) - 1),RIGHT(F757,LEN(F757) - FIND(" ",F757)), "_", G757, "_", RIGHT(F757,LEN(F757) - FIND(" ",F757)), "_", I757, "_", J757)</f>
        <v>TripManagement_Trip_Management_Trip_modification</v>
      </c>
      <c r="I757" s="8" t="s">
        <v>1723</v>
      </c>
      <c r="J757" s="10" t="s">
        <v>1734</v>
      </c>
    </row>
    <row r="758" customFormat="false" ht="15.75" hidden="false" customHeight="false" outlineLevel="0" collapsed="false">
      <c r="C758" s="10" t="n">
        <v>758</v>
      </c>
      <c r="D758" s="11" t="s">
        <v>1735</v>
      </c>
      <c r="E758" s="11" t="s">
        <v>1736</v>
      </c>
      <c r="F758" s="8" t="s">
        <v>1722</v>
      </c>
      <c r="G758" s="8" t="s">
        <v>1723</v>
      </c>
      <c r="H758" s="11" t="str">
        <f aca="false">CONCATENATE(LEFT(F758,FIND(" ",F758) - 1),RIGHT(F758,LEN(F758) - FIND(" ",F758)), "_", G758, "_", RIGHT(F758,LEN(F758) - FIND(" ",F758)), "_", I758, "_", J758)</f>
        <v>TripManagement_Trip_Management_Trip_categorized</v>
      </c>
      <c r="I758" s="8" t="s">
        <v>1723</v>
      </c>
      <c r="J758" s="10" t="s">
        <v>3595</v>
      </c>
    </row>
    <row r="759" customFormat="false" ht="15.75" hidden="false" customHeight="false" outlineLevel="0" collapsed="false">
      <c r="C759" s="10" t="n">
        <v>759</v>
      </c>
      <c r="D759" s="11" t="s">
        <v>1737</v>
      </c>
      <c r="E759" s="11" t="s">
        <v>1738</v>
      </c>
      <c r="F759" s="8" t="s">
        <v>1722</v>
      </c>
      <c r="G759" s="8" t="s">
        <v>1723</v>
      </c>
      <c r="H759" s="11" t="str">
        <f aca="false">CONCATENATE(LEFT(F759,FIND(" ",F759) - 1),RIGHT(F759,LEN(F759) - FIND(" ",F759)), "_", G759, "_", RIGHT(F759,LEN(F759) - FIND(" ",F759)), "_", I759, "_", J759)</f>
        <v>TripManagement_Trip_Management_Trip_filter</v>
      </c>
      <c r="I759" s="8" t="s">
        <v>1723</v>
      </c>
      <c r="J759" s="10" t="s">
        <v>3159</v>
      </c>
    </row>
    <row r="760" customFormat="false" ht="15.75" hidden="false" customHeight="false" outlineLevel="0" collapsed="false">
      <c r="C760" s="10" t="n">
        <v>760</v>
      </c>
      <c r="D760" s="11" t="s">
        <v>1739</v>
      </c>
      <c r="E760" s="11" t="s">
        <v>1740</v>
      </c>
      <c r="F760" s="8" t="s">
        <v>1722</v>
      </c>
      <c r="G760" s="8" t="s">
        <v>1723</v>
      </c>
      <c r="H760" s="11" t="str">
        <f aca="false">CONCATENATE(LEFT(F760,FIND(" ",F760) - 1),RIGHT(F760,LEN(F760) - FIND(" ",F760)), "_", G760, "_", RIGHT(F760,LEN(F760) - FIND(" ",F760)), "_", I760, "_", J760)</f>
        <v>TripManagement_Trip_Management_Trip_tracking</v>
      </c>
      <c r="I760" s="8" t="s">
        <v>1723</v>
      </c>
      <c r="J760" s="10" t="s">
        <v>3264</v>
      </c>
    </row>
    <row r="761" customFormat="false" ht="15.75" hidden="false" customHeight="false" outlineLevel="0" collapsed="false">
      <c r="C761" s="10" t="n">
        <v>761</v>
      </c>
      <c r="D761" s="11" t="s">
        <v>1741</v>
      </c>
      <c r="E761" s="11" t="s">
        <v>1742</v>
      </c>
      <c r="F761" s="8" t="s">
        <v>1722</v>
      </c>
      <c r="G761" s="8" t="s">
        <v>1723</v>
      </c>
      <c r="H761" s="11" t="str">
        <f aca="false">CONCATENATE(LEFT(F761,FIND(" ",F761) - 1),RIGHT(F761,LEN(F761) - FIND(" ",F761)), "_", G761, "_", RIGHT(F761,LEN(F761) - FIND(" ",F761)), "_", I761, "_", J761)</f>
        <v>TripManagement_Trip_Management_Trip_search</v>
      </c>
      <c r="I761" s="8" t="s">
        <v>1723</v>
      </c>
      <c r="J761" s="10" t="s">
        <v>89</v>
      </c>
    </row>
    <row r="762" customFormat="false" ht="15.75" hidden="false" customHeight="false" outlineLevel="0" collapsed="false">
      <c r="C762" s="10" t="n">
        <v>762</v>
      </c>
      <c r="D762" s="7" t="s">
        <v>1743</v>
      </c>
      <c r="E762" s="7" t="s">
        <v>1744</v>
      </c>
      <c r="F762" s="8" t="s">
        <v>1722</v>
      </c>
      <c r="G762" s="8" t="s">
        <v>3596</v>
      </c>
      <c r="H762" s="11" t="str">
        <f aca="false">CONCATENATE(LEFT(F762,FIND(" ",F762) - 1),RIGHT(F762,LEN(F762) - (FIND(" ",F762))),"_",LEFT(G762,FIND(" ",G762) - 1),"_",RIGHT(F762,LEN(F762) - (FIND(" ",F762))),"_",LEFT(I762,FIND(" ",I762) - 1),"_",RIGHT(I762,LEN(I762) - (FIND(" ",I762))),"_",J762)</f>
        <v>TripManagement_Stop_Management_Stop_Management_find</v>
      </c>
      <c r="I762" s="8" t="s">
        <v>3596</v>
      </c>
      <c r="J762" s="10" t="s">
        <v>3150</v>
      </c>
    </row>
    <row r="763" customFormat="false" ht="15.75" hidden="false" customHeight="false" outlineLevel="0" collapsed="false">
      <c r="C763" s="10" t="n">
        <v>763</v>
      </c>
      <c r="D763" s="7" t="s">
        <v>1746</v>
      </c>
      <c r="E763" s="7" t="s">
        <v>1747</v>
      </c>
      <c r="F763" s="8" t="s">
        <v>1722</v>
      </c>
      <c r="G763" s="8" t="s">
        <v>3596</v>
      </c>
      <c r="H763" s="11" t="str">
        <f aca="false">CONCATENATE(LEFT(F763,FIND(" ",F763) - 1),RIGHT(F763,LEN(F763) - (FIND(" ",F763))),"_",LEFT(G763,FIND(" ",G763) - 1),"_",RIGHT(F763,LEN(F763) - (FIND(" ",F763))),"_",LEFT(I763,FIND(" ",I763) - 1),"_",RIGHT(I763,LEN(I763) - (FIND(" ",I763))),"_",J763)</f>
        <v>TripManagement_Stop_Management_Stop_Management_search</v>
      </c>
      <c r="I763" s="8" t="s">
        <v>3596</v>
      </c>
      <c r="J763" s="10" t="s">
        <v>89</v>
      </c>
    </row>
    <row r="764" customFormat="false" ht="15.75" hidden="false" customHeight="false" outlineLevel="0" collapsed="false">
      <c r="C764" s="10" t="n">
        <v>764</v>
      </c>
      <c r="D764" s="7" t="s">
        <v>1748</v>
      </c>
      <c r="E764" s="7" t="s">
        <v>1749</v>
      </c>
      <c r="F764" s="8" t="s">
        <v>1722</v>
      </c>
      <c r="G764" s="8" t="s">
        <v>3596</v>
      </c>
      <c r="H764" s="11" t="str">
        <f aca="false">CONCATENATE(LEFT(F764,FIND(" ",F764) - 1),RIGHT(F764,LEN(F764) - (FIND(" ",F764))),"_",LEFT(G764,FIND(" ",G764) - 1),"_",RIGHT(F764,LEN(F764) - (FIND(" ",F764))),"_",LEFT(I764,FIND(" ",I764) - 1),"_",RIGHT(I764,LEN(I764) - (FIND(" ",I764))),"_",J764)</f>
        <v>TripManagement_Stop_Management_Stop_Management_view</v>
      </c>
      <c r="I764" s="8" t="s">
        <v>3596</v>
      </c>
      <c r="J764" s="10" t="s">
        <v>3160</v>
      </c>
    </row>
    <row r="765" customFormat="false" ht="15.75" hidden="false" customHeight="false" outlineLevel="0" collapsed="false">
      <c r="C765" s="10" t="n">
        <v>765</v>
      </c>
      <c r="D765" s="7" t="s">
        <v>1750</v>
      </c>
      <c r="E765" s="7" t="s">
        <v>1751</v>
      </c>
      <c r="F765" s="8" t="s">
        <v>1722</v>
      </c>
      <c r="G765" s="8" t="s">
        <v>3596</v>
      </c>
      <c r="H765" s="11" t="str">
        <f aca="false">CONCATENATE(LEFT(F765,FIND(" ",F765) - 1),RIGHT(F765,LEN(F765) - (FIND(" ",F765))),"_",LEFT(G765,FIND(" ",G765) - 1),"_",RIGHT(F765,LEN(F765) - (FIND(" ",F765))),"_",LEFT(I765,FIND(" ",I765) - 1),"_",RIGHT(I765,LEN(I765) - (FIND(" ",I765))),"_",J765)</f>
        <v>TripManagement_Stop_Management_Stop_Management_play</v>
      </c>
      <c r="I765" s="8" t="s">
        <v>3596</v>
      </c>
      <c r="J765" s="10" t="s">
        <v>1481</v>
      </c>
    </row>
    <row r="766" customFormat="false" ht="15.75" hidden="false" customHeight="false" outlineLevel="0" collapsed="false">
      <c r="C766" s="10" t="n">
        <v>766</v>
      </c>
      <c r="D766" s="7" t="s">
        <v>1752</v>
      </c>
      <c r="E766" s="7" t="s">
        <v>1753</v>
      </c>
      <c r="F766" s="8" t="s">
        <v>1722</v>
      </c>
      <c r="G766" s="8" t="s">
        <v>3596</v>
      </c>
      <c r="H766" s="11" t="str">
        <f aca="false">CONCATENATE(LEFT(F766,FIND(" ",F766) - 1),RIGHT(F766,LEN(F766) - (FIND(" ",F766))),"_",LEFT(G766,FIND(" ",G766) - 1),"_",RIGHT(F766,LEN(F766) - (FIND(" ",F766))),"_",LEFT(I766,FIND(" ",I766) - 1),"_",RIGHT(I766,LEN(I766) - (FIND(" ",I766))),"_",J766)</f>
        <v>TripManagement_Stop_Management_Stop_Management_utilize</v>
      </c>
      <c r="I766" s="8" t="s">
        <v>3596</v>
      </c>
      <c r="J766" s="10" t="s">
        <v>3164</v>
      </c>
    </row>
    <row r="767" customFormat="false" ht="15.75" hidden="false" customHeight="false" outlineLevel="0" collapsed="false">
      <c r="C767" s="10" t="n">
        <v>767</v>
      </c>
      <c r="D767" s="7" t="s">
        <v>1754</v>
      </c>
      <c r="E767" s="7" t="s">
        <v>1755</v>
      </c>
      <c r="F767" s="8" t="s">
        <v>1722</v>
      </c>
      <c r="G767" s="8" t="s">
        <v>3596</v>
      </c>
      <c r="H767" s="11" t="str">
        <f aca="false">CONCATENATE(LEFT(F767,FIND(" ",F767) - 1),RIGHT(F767,LEN(F767) - (FIND(" ",F767))),"_",LEFT(G767,FIND(" ",G767) - 1),"_",RIGHT(F767,LEN(F767) - (FIND(" ",F767))),"_",LEFT(I767,FIND(" ",I767) - 1),"_",RIGHT(I767,LEN(I767) - (FIND(" ",I767))),"_",J767)</f>
        <v>TripManagement_Stop_Management_Stop_Management_enhance</v>
      </c>
      <c r="I767" s="8" t="s">
        <v>3596</v>
      </c>
      <c r="J767" s="10" t="s">
        <v>146</v>
      </c>
    </row>
    <row r="768" customFormat="false" ht="15.75" hidden="false" customHeight="false" outlineLevel="0" collapsed="false">
      <c r="C768" s="10" t="n">
        <v>768</v>
      </c>
      <c r="D768" s="7" t="s">
        <v>1756</v>
      </c>
      <c r="E768" s="7" t="s">
        <v>1757</v>
      </c>
      <c r="F768" s="8" t="s">
        <v>1722</v>
      </c>
      <c r="G768" s="8" t="s">
        <v>3596</v>
      </c>
      <c r="H768" s="11" t="str">
        <f aca="false">CONCATENATE(LEFT(F768,FIND(" ",F768) - 1),RIGHT(F768,LEN(F768) - (FIND(" ",F768))),"_",LEFT(G768,FIND(" ",G768) - 1),"_",RIGHT(F768,LEN(F768) - (FIND(" ",F768))),"_",LEFT(I768,FIND(" ",I768) - 1),"_",RIGHT(I768,LEN(I768) - (FIND(" ",I768))),"_",J768)</f>
        <v>TripManagement_Stop_Management_Stop_Management_encounter</v>
      </c>
      <c r="I768" s="8" t="s">
        <v>3596</v>
      </c>
      <c r="J768" s="10" t="s">
        <v>3195</v>
      </c>
    </row>
    <row r="769" customFormat="false" ht="15.75" hidden="false" customHeight="false" outlineLevel="0" collapsed="false">
      <c r="C769" s="10" t="n">
        <v>769</v>
      </c>
      <c r="D769" s="7" t="s">
        <v>1758</v>
      </c>
      <c r="E769" s="7" t="s">
        <v>1759</v>
      </c>
      <c r="F769" s="8" t="s">
        <v>1722</v>
      </c>
      <c r="G769" s="8" t="s">
        <v>3596</v>
      </c>
      <c r="H769" s="11" t="str">
        <f aca="false">CONCATENATE(LEFT(F769,FIND(" ",F769) - 1),RIGHT(F769,LEN(F769) - (FIND(" ",F769))),"_",LEFT(G769,FIND(" ",G769) - 1),"_",RIGHT(F769,LEN(F769) - (FIND(" ",F769))),"_",LEFT(I769,FIND(" ",I769) - 1),"_",RIGHT(I769,LEN(I769) - (FIND(" ",I769))),"_",J769)</f>
        <v>TripManagement_Stop_Management_Stop_Management_prioritize</v>
      </c>
      <c r="I769" s="8" t="s">
        <v>3596</v>
      </c>
      <c r="J769" s="10" t="s">
        <v>3201</v>
      </c>
    </row>
    <row r="770" customFormat="false" ht="15.75" hidden="false" customHeight="false" outlineLevel="0" collapsed="false">
      <c r="C770" s="10" t="n">
        <v>770</v>
      </c>
      <c r="D770" s="7" t="s">
        <v>1760</v>
      </c>
      <c r="E770" s="7" t="s">
        <v>1761</v>
      </c>
      <c r="F770" s="8" t="s">
        <v>1722</v>
      </c>
      <c r="G770" s="8" t="s">
        <v>3596</v>
      </c>
      <c r="H770" s="11" t="str">
        <f aca="false">CONCATENATE(LEFT(F770,FIND(" ",F770) - 1),RIGHT(F770,LEN(F770) - (FIND(" ",F770))),"_",LEFT(G770,FIND(" ",G770) - 1),"_",RIGHT(F770,LEN(F770) - (FIND(" ",F770))),"_",LEFT(I770,FIND(" ",I770) - 1),"_",RIGHT(I770,LEN(I770) - (FIND(" ",I770))),"_",J770)</f>
        <v>TripManagement_Stop_Management_Stop_Management_use</v>
      </c>
      <c r="I770" s="8" t="s">
        <v>3596</v>
      </c>
      <c r="J770" s="10" t="s">
        <v>1117</v>
      </c>
    </row>
    <row r="771" customFormat="false" ht="15.75" hidden="false" customHeight="false" outlineLevel="0" collapsed="false">
      <c r="C771" s="10" t="n">
        <v>771</v>
      </c>
      <c r="D771" s="7" t="s">
        <v>1762</v>
      </c>
      <c r="E771" s="7" t="s">
        <v>1763</v>
      </c>
      <c r="F771" s="8" t="s">
        <v>1722</v>
      </c>
      <c r="G771" s="8" t="s">
        <v>3596</v>
      </c>
      <c r="H771" s="11" t="str">
        <f aca="false">CONCATENATE(LEFT(F771,FIND(" ",F771) - 1),RIGHT(F771,LEN(F771) - (FIND(" ",F771))),"_",LEFT(G771,FIND(" ",G771) - 1),"_",RIGHT(F771,LEN(F771) - (FIND(" ",F771))),"_",LEFT(I771,FIND(" ",I771) - 1),"_",RIGHT(I771,LEN(I771) - (FIND(" ",I771))),"_",J771)</f>
        <v>TripManagement_Stop_Management_Stop_Management_assist</v>
      </c>
      <c r="I771" s="8" t="s">
        <v>3596</v>
      </c>
      <c r="J771" s="10" t="s">
        <v>3155</v>
      </c>
    </row>
    <row r="772" customFormat="false" ht="15.75" hidden="false" customHeight="false" outlineLevel="0" collapsed="false">
      <c r="C772" s="10" t="n">
        <v>772</v>
      </c>
      <c r="D772" s="7" t="s">
        <v>1764</v>
      </c>
      <c r="E772" s="7" t="s">
        <v>1765</v>
      </c>
      <c r="F772" s="8" t="s">
        <v>1766</v>
      </c>
      <c r="G772" s="8" t="s">
        <v>1767</v>
      </c>
      <c r="H772" s="11" t="str">
        <f aca="false">CONCATENATE(LEFT(F772,FIND(" ",F772) - 1),RIGHT(F772,LEN(F772) - FIND(" ",F772)), "_", G772, "_", RIGHT(F772,LEN(F772) - FIND(" ",F772)), "_", I772, "_", J772)</f>
        <v>VehicleExpenses_Accident_Expenses_Accident_browse</v>
      </c>
      <c r="I772" s="8" t="s">
        <v>1767</v>
      </c>
      <c r="J772" s="10" t="s">
        <v>1768</v>
      </c>
    </row>
    <row r="773" customFormat="false" ht="15.75" hidden="false" customHeight="false" outlineLevel="0" collapsed="false">
      <c r="C773" s="10" t="n">
        <v>773</v>
      </c>
      <c r="D773" s="7" t="s">
        <v>1769</v>
      </c>
      <c r="E773" s="7" t="s">
        <v>1770</v>
      </c>
      <c r="F773" s="8" t="s">
        <v>1766</v>
      </c>
      <c r="G773" s="8" t="s">
        <v>1767</v>
      </c>
      <c r="H773" s="11" t="str">
        <f aca="false">CONCATENATE(LEFT(F773,FIND(" ",F773) - 1),RIGHT(F773,LEN(F773) - FIND(" ",F773)), "_", G773, "_", RIGHT(F773,LEN(F773) - FIND(" ",F773)), "_", I773, "_", J773)</f>
        <v>VehicleExpenses_Accident_Expenses_Accident_view</v>
      </c>
      <c r="I773" s="8" t="s">
        <v>1767</v>
      </c>
      <c r="J773" s="10" t="s">
        <v>3160</v>
      </c>
    </row>
    <row r="774" customFormat="false" ht="15.75" hidden="false" customHeight="false" outlineLevel="0" collapsed="false">
      <c r="C774" s="10" t="n">
        <v>774</v>
      </c>
      <c r="D774" s="7" t="s">
        <v>1771</v>
      </c>
      <c r="E774" s="7" t="s">
        <v>1772</v>
      </c>
      <c r="F774" s="8" t="s">
        <v>1766</v>
      </c>
      <c r="G774" s="8" t="s">
        <v>1767</v>
      </c>
      <c r="H774" s="11" t="str">
        <f aca="false">CONCATENATE(LEFT(F774,FIND(" ",F774) - 1),RIGHT(F774,LEN(F774) - FIND(" ",F774)), "_", G774, "_", RIGHT(F774,LEN(F774) - FIND(" ",F774)), "_", I774, "_", J774)</f>
        <v>VehicleExpenses_Accident_Expenses_Accident_search</v>
      </c>
      <c r="I774" s="8" t="s">
        <v>1767</v>
      </c>
      <c r="J774" s="10" t="s">
        <v>89</v>
      </c>
    </row>
    <row r="775" customFormat="false" ht="15.75" hidden="false" customHeight="false" outlineLevel="0" collapsed="false">
      <c r="C775" s="10" t="n">
        <v>775</v>
      </c>
      <c r="D775" s="7" t="s">
        <v>1773</v>
      </c>
      <c r="E775" s="7" t="s">
        <v>1774</v>
      </c>
      <c r="F775" s="8" t="s">
        <v>1766</v>
      </c>
      <c r="G775" s="8" t="s">
        <v>1767</v>
      </c>
      <c r="H775" s="11" t="str">
        <f aca="false">CONCATENATE(LEFT(F775,FIND(" ",F775) - 1),RIGHT(F775,LEN(F775) - FIND(" ",F775)), "_", G775, "_", RIGHT(F775,LEN(F775) - FIND(" ",F775)), "_", I775, "_", J775)</f>
        <v>VehicleExpenses_Accident_Expenses_Accident_find</v>
      </c>
      <c r="I775" s="8" t="s">
        <v>1767</v>
      </c>
      <c r="J775" s="10" t="s">
        <v>3150</v>
      </c>
    </row>
    <row r="776" customFormat="false" ht="15.75" hidden="false" customHeight="false" outlineLevel="0" collapsed="false">
      <c r="C776" s="10" t="n">
        <v>776</v>
      </c>
      <c r="D776" s="7" t="s">
        <v>1775</v>
      </c>
      <c r="E776" s="7" t="s">
        <v>1776</v>
      </c>
      <c r="F776" s="8" t="s">
        <v>1766</v>
      </c>
      <c r="G776" s="8" t="s">
        <v>1767</v>
      </c>
      <c r="H776" s="11" t="str">
        <f aca="false">CONCATENATE(LEFT(F776,FIND(" ",F776) - 1),RIGHT(F776,LEN(F776) - FIND(" ",F776)), "_", G776, "_", RIGHT(F776,LEN(F776) - FIND(" ",F776)), "_", I776, "_", J776)</f>
        <v>VehicleExpenses_Accident_Expenses_Accident_add</v>
      </c>
      <c r="I776" s="8" t="s">
        <v>1767</v>
      </c>
      <c r="J776" s="10" t="s">
        <v>173</v>
      </c>
    </row>
    <row r="777" customFormat="false" ht="15.75" hidden="false" customHeight="false" outlineLevel="0" collapsed="false">
      <c r="C777" s="10" t="n">
        <v>777</v>
      </c>
      <c r="D777" s="7" t="s">
        <v>1777</v>
      </c>
      <c r="E777" s="7" t="s">
        <v>1778</v>
      </c>
      <c r="F777" s="8" t="s">
        <v>1766</v>
      </c>
      <c r="G777" s="8" t="s">
        <v>1767</v>
      </c>
      <c r="H777" s="11" t="str">
        <f aca="false">CONCATENATE(LEFT(F777,FIND(" ",F777) - 1),RIGHT(F777,LEN(F777) - FIND(" ",F777)), "_", G777, "_", RIGHT(F777,LEN(F777) - FIND(" ",F777)), "_", I777, "_", J777)</f>
        <v>VehicleExpenses_Accident_Expenses_Accident_uploaded</v>
      </c>
      <c r="I777" s="8" t="s">
        <v>1767</v>
      </c>
      <c r="J777" s="10" t="s">
        <v>3276</v>
      </c>
    </row>
    <row r="778" customFormat="false" ht="15.75" hidden="false" customHeight="false" outlineLevel="0" collapsed="false">
      <c r="C778" s="10" t="n">
        <v>778</v>
      </c>
      <c r="D778" s="7" t="s">
        <v>1779</v>
      </c>
      <c r="E778" s="7" t="s">
        <v>1780</v>
      </c>
      <c r="F778" s="8" t="s">
        <v>1766</v>
      </c>
      <c r="G778" s="8" t="s">
        <v>1767</v>
      </c>
      <c r="H778" s="11" t="str">
        <f aca="false">CONCATENATE(LEFT(F778,FIND(" ",F778) - 1),RIGHT(F778,LEN(F778) - FIND(" ",F778)), "_", G778, "_", RIGHT(F778,LEN(F778) - FIND(" ",F778)), "_", I778, "_", J778)</f>
        <v>VehicleExpenses_Accident_Expenses_Accident_searches</v>
      </c>
      <c r="I778" s="8" t="s">
        <v>1767</v>
      </c>
      <c r="J778" s="10" t="s">
        <v>1781</v>
      </c>
    </row>
    <row r="779" customFormat="false" ht="15.75" hidden="false" customHeight="false" outlineLevel="0" collapsed="false">
      <c r="C779" s="10" t="n">
        <v>779</v>
      </c>
      <c r="D779" s="7" t="s">
        <v>1782</v>
      </c>
      <c r="E779" s="7" t="s">
        <v>1783</v>
      </c>
      <c r="F779" s="8" t="s">
        <v>1766</v>
      </c>
      <c r="G779" s="8" t="s">
        <v>1767</v>
      </c>
      <c r="H779" s="11" t="str">
        <f aca="false">CONCATENATE(LEFT(F779,FIND(" ",F779) - 1),RIGHT(F779,LEN(F779) - FIND(" ",F779)), "_", G779, "_", RIGHT(F779,LEN(F779) - FIND(" ",F779)), "_", I779, "_", J779)</f>
        <v>VehicleExpenses_Accident_Expenses_Accident_edit</v>
      </c>
      <c r="I779" s="8" t="s">
        <v>1767</v>
      </c>
      <c r="J779" s="10" t="s">
        <v>187</v>
      </c>
    </row>
    <row r="780" customFormat="false" ht="15.75" hidden="false" customHeight="false" outlineLevel="0" collapsed="false">
      <c r="C780" s="10" t="n">
        <v>780</v>
      </c>
      <c r="D780" s="7" t="s">
        <v>1784</v>
      </c>
      <c r="E780" s="7" t="s">
        <v>1785</v>
      </c>
      <c r="F780" s="8" t="s">
        <v>1766</v>
      </c>
      <c r="G780" s="8" t="s">
        <v>1767</v>
      </c>
      <c r="H780" s="11" t="str">
        <f aca="false">CONCATENATE(LEFT(F780,FIND(" ",F780) - 1),RIGHT(F780,LEN(F780) - FIND(" ",F780)), "_", G780, "_", RIGHT(F780,LEN(F780) - FIND(" ",F780)), "_", I780, "_", J780)</f>
        <v>VehicleExpenses_Accident_Expenses_Accident_fill</v>
      </c>
      <c r="I780" s="8" t="s">
        <v>1767</v>
      </c>
      <c r="J780" s="10" t="s">
        <v>3597</v>
      </c>
    </row>
    <row r="781" customFormat="false" ht="15.75" hidden="false" customHeight="false" outlineLevel="0" collapsed="false">
      <c r="C781" s="10" t="n">
        <v>781</v>
      </c>
      <c r="D781" s="7" t="s">
        <v>1786</v>
      </c>
      <c r="E781" s="7" t="s">
        <v>1787</v>
      </c>
      <c r="F781" s="8" t="s">
        <v>1766</v>
      </c>
      <c r="G781" s="8" t="s">
        <v>1767</v>
      </c>
      <c r="H781" s="11" t="str">
        <f aca="false">CONCATENATE(LEFT(F781,FIND(" ",F781) - 1),RIGHT(F781,LEN(F781) - FIND(" ",F781)), "_", G781, "_", RIGHT(F781,LEN(F781) - FIND(" ",F781)), "_", I781, "_", J781)</f>
        <v>VehicleExpenses_Accident_Expenses_Accident_clicks</v>
      </c>
      <c r="I781" s="8" t="s">
        <v>1767</v>
      </c>
      <c r="J781" s="10" t="s">
        <v>3598</v>
      </c>
    </row>
    <row r="782" customFormat="false" ht="15.75" hidden="false" customHeight="false" outlineLevel="0" collapsed="false">
      <c r="C782" s="10" t="n">
        <v>782</v>
      </c>
      <c r="D782" s="7" t="s">
        <v>1788</v>
      </c>
      <c r="E782" s="7" t="s">
        <v>1789</v>
      </c>
      <c r="F782" s="8" t="s">
        <v>1766</v>
      </c>
      <c r="G782" s="8" t="s">
        <v>1790</v>
      </c>
      <c r="H782" s="11" t="str">
        <f aca="false">CONCATENATE(LEFT(F782,FIND(" ",F782) - 1),RIGHT(F782,LEN(F782) - FIND(" ",F782)), "_", G782, "_", RIGHT(F782,LEN(F782) - FIND(" ",F782)), "_", I782, "_", J782)</f>
        <v>VehicleExpenses_Accessory_Expenses_Accessory_viewing</v>
      </c>
      <c r="I782" s="8" t="s">
        <v>1790</v>
      </c>
      <c r="J782" s="10" t="s">
        <v>3229</v>
      </c>
    </row>
    <row r="783" customFormat="false" ht="15.75" hidden="false" customHeight="false" outlineLevel="0" collapsed="false">
      <c r="C783" s="10" t="n">
        <v>783</v>
      </c>
      <c r="D783" s="7" t="s">
        <v>1791</v>
      </c>
      <c r="E783" s="7" t="s">
        <v>1792</v>
      </c>
      <c r="F783" s="8" t="s">
        <v>1766</v>
      </c>
      <c r="G783" s="8" t="s">
        <v>1790</v>
      </c>
      <c r="H783" s="11" t="str">
        <f aca="false">CONCATENATE(LEFT(F783,FIND(" ",F783) - 1),RIGHT(F783,LEN(F783) - FIND(" ",F783)), "_", G783, "_", RIGHT(F783,LEN(F783) - FIND(" ",F783)), "_", I783, "_", J783)</f>
        <v>VehicleExpenses_Accessory_Expenses_Accessory_find</v>
      </c>
      <c r="I783" s="8" t="s">
        <v>1790</v>
      </c>
      <c r="J783" s="10" t="s">
        <v>3150</v>
      </c>
    </row>
    <row r="784" customFormat="false" ht="15.75" hidden="false" customHeight="false" outlineLevel="0" collapsed="false">
      <c r="C784" s="10" t="n">
        <v>784</v>
      </c>
      <c r="D784" s="7" t="s">
        <v>1793</v>
      </c>
      <c r="E784" s="7" t="s">
        <v>1794</v>
      </c>
      <c r="F784" s="8" t="s">
        <v>1766</v>
      </c>
      <c r="G784" s="8" t="s">
        <v>1790</v>
      </c>
      <c r="H784" s="11" t="str">
        <f aca="false">CONCATENATE(LEFT(F784,FIND(" ",F784) - 1),RIGHT(F784,LEN(F784) - FIND(" ",F784)), "_", G784, "_", RIGHT(F784,LEN(F784) - FIND(" ",F784)), "_", I784, "_", J784)</f>
        <v>VehicleExpenses_Accessory_Expenses_Accessory_performed</v>
      </c>
      <c r="I784" s="8" t="s">
        <v>1790</v>
      </c>
      <c r="J784" s="10" t="s">
        <v>1795</v>
      </c>
    </row>
    <row r="785" customFormat="false" ht="15.75" hidden="false" customHeight="false" outlineLevel="0" collapsed="false">
      <c r="C785" s="10" t="n">
        <v>785</v>
      </c>
      <c r="D785" s="7" t="s">
        <v>1796</v>
      </c>
      <c r="E785" s="7" t="s">
        <v>1797</v>
      </c>
      <c r="F785" s="8" t="s">
        <v>1766</v>
      </c>
      <c r="G785" s="8" t="s">
        <v>1790</v>
      </c>
      <c r="H785" s="11" t="str">
        <f aca="false">CONCATENATE(LEFT(F785,FIND(" ",F785) - 1),RIGHT(F785,LEN(F785) - FIND(" ",F785)), "_", G785, "_", RIGHT(F785,LEN(F785) - FIND(" ",F785)), "_", I785, "_", J785)</f>
        <v>VehicleExpenses_Accessory_Expenses_Accessory_add</v>
      </c>
      <c r="I785" s="8" t="s">
        <v>1790</v>
      </c>
      <c r="J785" s="10" t="s">
        <v>173</v>
      </c>
    </row>
    <row r="786" customFormat="false" ht="15.75" hidden="false" customHeight="false" outlineLevel="0" collapsed="false">
      <c r="C786" s="10" t="n">
        <v>786</v>
      </c>
      <c r="D786" s="7" t="s">
        <v>1798</v>
      </c>
      <c r="E786" s="7" t="s">
        <v>1799</v>
      </c>
      <c r="F786" s="8" t="s">
        <v>1766</v>
      </c>
      <c r="G786" s="8" t="s">
        <v>1790</v>
      </c>
      <c r="H786" s="11" t="str">
        <f aca="false">CONCATENATE(LEFT(F786,FIND(" ",F786) - 1),RIGHT(F786,LEN(F786) - FIND(" ",F786)), "_", G786, "_", RIGHT(F786,LEN(F786) - FIND(" ",F786)), "_", I786, "_", J786)</f>
        <v>VehicleExpenses_Accessory_Expenses_Accessory_upload</v>
      </c>
      <c r="I786" s="8" t="s">
        <v>1790</v>
      </c>
      <c r="J786" s="10" t="s">
        <v>3277</v>
      </c>
    </row>
    <row r="787" customFormat="false" ht="15.75" hidden="false" customHeight="false" outlineLevel="0" collapsed="false">
      <c r="C787" s="10" t="n">
        <v>787</v>
      </c>
      <c r="D787" s="7" t="s">
        <v>1800</v>
      </c>
      <c r="E787" s="7" t="s">
        <v>1801</v>
      </c>
      <c r="F787" s="8" t="s">
        <v>1766</v>
      </c>
      <c r="G787" s="8" t="s">
        <v>1790</v>
      </c>
      <c r="H787" s="11" t="str">
        <f aca="false">CONCATENATE(LEFT(F787,FIND(" ",F787) - 1),RIGHT(F787,LEN(F787) - FIND(" ",F787)), "_", G787, "_", RIGHT(F787,LEN(F787) - FIND(" ",F787)), "_", I787, "_", J787)</f>
        <v>VehicleExpenses_Accessory_Expenses_Accessory_Describe</v>
      </c>
      <c r="I787" s="8" t="s">
        <v>1790</v>
      </c>
      <c r="J787" s="10" t="s">
        <v>3392</v>
      </c>
    </row>
    <row r="788" customFormat="false" ht="15.75" hidden="false" customHeight="false" outlineLevel="0" collapsed="false">
      <c r="C788" s="10" t="n">
        <v>788</v>
      </c>
      <c r="D788" s="7" t="s">
        <v>1802</v>
      </c>
      <c r="E788" s="7" t="s">
        <v>1803</v>
      </c>
      <c r="F788" s="8" t="s">
        <v>1766</v>
      </c>
      <c r="G788" s="8" t="s">
        <v>1790</v>
      </c>
      <c r="H788" s="11" t="str">
        <f aca="false">CONCATENATE(LEFT(F788,FIND(" ",F788) - 1),RIGHT(F788,LEN(F788) - FIND(" ",F788)), "_", G788, "_", RIGHT(F788,LEN(F788) - FIND(" ",F788)), "_", I788, "_", J788)</f>
        <v>VehicleExpenses_Accessory_Expenses_Accessory_ensure</v>
      </c>
      <c r="I788" s="8" t="s">
        <v>1790</v>
      </c>
      <c r="J788" s="10" t="s">
        <v>3163</v>
      </c>
    </row>
    <row r="789" customFormat="false" ht="15.75" hidden="false" customHeight="false" outlineLevel="0" collapsed="false">
      <c r="C789" s="10" t="n">
        <v>789</v>
      </c>
      <c r="D789" s="7" t="s">
        <v>1804</v>
      </c>
      <c r="E789" s="7" t="s">
        <v>1805</v>
      </c>
      <c r="F789" s="8" t="s">
        <v>1766</v>
      </c>
      <c r="G789" s="8" t="s">
        <v>1790</v>
      </c>
      <c r="H789" s="11" t="str">
        <f aca="false">CONCATENATE(LEFT(F789,FIND(" ",F789) - 1),RIGHT(F789,LEN(F789) - FIND(" ",F789)), "_", G789, "_", RIGHT(F789,LEN(F789) - FIND(" ",F789)), "_", I789, "_", J789)</f>
        <v>VehicleExpenses_Accessory_Expenses_Accessory_edit</v>
      </c>
      <c r="I789" s="8" t="s">
        <v>1790</v>
      </c>
      <c r="J789" s="10" t="s">
        <v>187</v>
      </c>
    </row>
    <row r="790" customFormat="false" ht="15.75" hidden="false" customHeight="false" outlineLevel="0" collapsed="false">
      <c r="C790" s="10" t="n">
        <v>790</v>
      </c>
      <c r="D790" s="7" t="s">
        <v>1806</v>
      </c>
      <c r="E790" s="7" t="s">
        <v>1807</v>
      </c>
      <c r="F790" s="8" t="s">
        <v>1766</v>
      </c>
      <c r="G790" s="8" t="s">
        <v>1790</v>
      </c>
      <c r="H790" s="11" t="str">
        <f aca="false">CONCATENATE(LEFT(F790,FIND(" ",F790) - 1),RIGHT(F790,LEN(F790) - FIND(" ",F790)), "_", G790, "_", RIGHT(F790,LEN(F790) - FIND(" ",F790)), "_", I790, "_", J790)</f>
        <v>VehicleExpenses_Accessory_Expenses_Accessory_provide</v>
      </c>
      <c r="I790" s="8" t="s">
        <v>1790</v>
      </c>
      <c r="J790" s="10" t="s">
        <v>261</v>
      </c>
    </row>
    <row r="791" customFormat="false" ht="15.75" hidden="false" customHeight="false" outlineLevel="0" collapsed="false">
      <c r="C791" s="10" t="n">
        <v>791</v>
      </c>
      <c r="D791" s="7" t="s">
        <v>1808</v>
      </c>
      <c r="E791" s="7" t="s">
        <v>1809</v>
      </c>
      <c r="F791" s="8" t="s">
        <v>1766</v>
      </c>
      <c r="G791" s="8" t="s">
        <v>1790</v>
      </c>
      <c r="H791" s="11" t="str">
        <f aca="false">CONCATENATE(LEFT(F791,FIND(" ",F791) - 1),RIGHT(F791,LEN(F791) - FIND(" ",F791)), "_", G791, "_", RIGHT(F791,LEN(F791) - FIND(" ",F791)), "_", I791, "_", J791)</f>
        <v>VehicleExpenses_Accessory_Expenses_Accessory_click</v>
      </c>
      <c r="I791" s="8" t="s">
        <v>1790</v>
      </c>
      <c r="J791" s="10" t="s">
        <v>3233</v>
      </c>
    </row>
    <row r="792" customFormat="false" ht="15.75" hidden="false" customHeight="false" outlineLevel="0" collapsed="false">
      <c r="C792" s="10" t="n">
        <v>792</v>
      </c>
      <c r="D792" s="7" t="s">
        <v>1810</v>
      </c>
      <c r="E792" s="7" t="s">
        <v>1811</v>
      </c>
      <c r="F792" s="8" t="s">
        <v>1766</v>
      </c>
      <c r="G792" s="8" t="s">
        <v>3599</v>
      </c>
      <c r="H792" s="11" t="str">
        <f aca="false">CONCATENATE(LEFT(F792,FIND(" ",F792) - 1),RIGHT(F792,LEN(F792) - (FIND(" ",F792))),"_",LEFT(G792,FIND(" ",G792) - 1),"_",RIGHT(F792,LEN(F792) - (FIND(" ",F792))),"_",LEFT(I792,FIND(" ",I792) - 1),"_",RIGHT(I792,LEN(I792) - (FIND(" ",I792))),"_",J792)</f>
        <v>VehicleExpenses_Spare_Expenses_Spare_Parts_viewing</v>
      </c>
      <c r="I792" s="8" t="s">
        <v>3599</v>
      </c>
      <c r="J792" s="10" t="s">
        <v>3229</v>
      </c>
    </row>
    <row r="793" customFormat="false" ht="15.75" hidden="false" customHeight="false" outlineLevel="0" collapsed="false">
      <c r="C793" s="10" t="n">
        <v>793</v>
      </c>
      <c r="D793" s="7" t="s">
        <v>1813</v>
      </c>
      <c r="E793" s="7" t="s">
        <v>1814</v>
      </c>
      <c r="F793" s="8" t="s">
        <v>1766</v>
      </c>
      <c r="G793" s="8" t="s">
        <v>3599</v>
      </c>
      <c r="H793" s="11" t="str">
        <f aca="false">CONCATENATE(LEFT(F793,FIND(" ",F793) - 1),RIGHT(F793,LEN(F793) - (FIND(" ",F793))),"_",LEFT(G793,FIND(" ",G793) - 1),"_",RIGHT(F793,LEN(F793) - (FIND(" ",F793))),"_",LEFT(I793,FIND(" ",I793) - 1),"_",RIGHT(I793,LEN(I793) - (FIND(" ",I793))),"_",J793)</f>
        <v>VehicleExpenses_Spare_Expenses_Spare_Parts_find</v>
      </c>
      <c r="I793" s="8" t="s">
        <v>3599</v>
      </c>
      <c r="J793" s="10" t="s">
        <v>3150</v>
      </c>
    </row>
    <row r="794" customFormat="false" ht="15.75" hidden="false" customHeight="false" outlineLevel="0" collapsed="false">
      <c r="C794" s="10" t="n">
        <v>794</v>
      </c>
      <c r="D794" s="7" t="s">
        <v>1815</v>
      </c>
      <c r="E794" s="7" t="s">
        <v>1816</v>
      </c>
      <c r="F794" s="8" t="s">
        <v>1766</v>
      </c>
      <c r="G794" s="8" t="s">
        <v>3599</v>
      </c>
      <c r="H794" s="11" t="str">
        <f aca="false">CONCATENATE(LEFT(F794,FIND(" ",F794) - 1),RIGHT(F794,LEN(F794) - (FIND(" ",F794))),"_",LEFT(G794,FIND(" ",G794) - 1),"_",RIGHT(F794,LEN(F794) - (FIND(" ",F794))),"_",LEFT(I794,FIND(" ",I794) - 1),"_",RIGHT(I794,LEN(I794) - (FIND(" ",I794))),"_",J794)</f>
        <v>VehicleExpenses_Spare_Expenses_Spare_Parts_taken</v>
      </c>
      <c r="I794" s="8" t="s">
        <v>3599</v>
      </c>
      <c r="J794" s="10" t="s">
        <v>3278</v>
      </c>
    </row>
    <row r="795" customFormat="false" ht="15.75" hidden="false" customHeight="false" outlineLevel="0" collapsed="false">
      <c r="C795" s="10" t="n">
        <v>795</v>
      </c>
      <c r="D795" s="7" t="s">
        <v>1817</v>
      </c>
      <c r="E795" s="7" t="s">
        <v>1818</v>
      </c>
      <c r="F795" s="8" t="s">
        <v>1766</v>
      </c>
      <c r="G795" s="8" t="s">
        <v>3599</v>
      </c>
      <c r="H795" s="11" t="str">
        <f aca="false">CONCATENATE(LEFT(F795,FIND(" ",F795) - 1),RIGHT(F795,LEN(F795) - (FIND(" ",F795))),"_",LEFT(G795,FIND(" ",G795) - 1),"_",RIGHT(F795,LEN(F795) - (FIND(" ",F795))),"_",LEFT(I795,FIND(" ",I795) - 1),"_",RIGHT(I795,LEN(I795) - (FIND(" ",I795))),"_",J795)</f>
        <v>VehicleExpenses_Spare_Expenses_Spare_Parts_add</v>
      </c>
      <c r="I795" s="8" t="s">
        <v>3599</v>
      </c>
      <c r="J795" s="10" t="s">
        <v>173</v>
      </c>
    </row>
    <row r="796" customFormat="false" ht="15.75" hidden="false" customHeight="false" outlineLevel="0" collapsed="false">
      <c r="C796" s="10" t="n">
        <v>796</v>
      </c>
      <c r="D796" s="7" t="s">
        <v>1819</v>
      </c>
      <c r="E796" s="7" t="s">
        <v>1820</v>
      </c>
      <c r="F796" s="8" t="s">
        <v>1766</v>
      </c>
      <c r="G796" s="8" t="s">
        <v>3599</v>
      </c>
      <c r="H796" s="11" t="str">
        <f aca="false">CONCATENATE(LEFT(F796,FIND(" ",F796) - 1),RIGHT(F796,LEN(F796) - (FIND(" ",F796))),"_",LEFT(G796,FIND(" ",G796) - 1),"_",RIGHT(F796,LEN(F796) - (FIND(" ",F796))),"_",LEFT(I796,FIND(" ",I796) - 1),"_",RIGHT(I796,LEN(I796) - (FIND(" ",I796))),"_",J796)</f>
        <v>VehicleExpenses_Spare_Expenses_Spare_Parts_filling</v>
      </c>
      <c r="I796" s="8" t="s">
        <v>3599</v>
      </c>
      <c r="J796" s="10" t="s">
        <v>3600</v>
      </c>
    </row>
    <row r="797" customFormat="false" ht="15.75" hidden="false" customHeight="false" outlineLevel="0" collapsed="false">
      <c r="C797" s="10" t="n">
        <v>797</v>
      </c>
      <c r="D797" s="7" t="s">
        <v>1821</v>
      </c>
      <c r="E797" s="7" t="s">
        <v>1822</v>
      </c>
      <c r="F797" s="8" t="s">
        <v>1766</v>
      </c>
      <c r="G797" s="8" t="s">
        <v>3599</v>
      </c>
      <c r="H797" s="11" t="str">
        <f aca="false">CONCATENATE(LEFT(F797,FIND(" ",F797) - 1),RIGHT(F797,LEN(F797) - (FIND(" ",F797))),"_",LEFT(G797,FIND(" ",G797) - 1),"_",RIGHT(F797,LEN(F797) - (FIND(" ",F797))),"_",LEFT(I797,FIND(" ",I797) - 1),"_",RIGHT(I797,LEN(I797) - (FIND(" ",I797))),"_",J797)</f>
        <v>VehicleExpenses_Spare_Expenses_Spare_Parts_manage</v>
      </c>
      <c r="I797" s="8" t="s">
        <v>3599</v>
      </c>
      <c r="J797" s="10" t="s">
        <v>459</v>
      </c>
    </row>
    <row r="798" customFormat="false" ht="15.75" hidden="false" customHeight="false" outlineLevel="0" collapsed="false">
      <c r="C798" s="10" t="n">
        <v>798</v>
      </c>
      <c r="D798" s="7" t="s">
        <v>1823</v>
      </c>
      <c r="E798" s="7" t="s">
        <v>1824</v>
      </c>
      <c r="F798" s="8" t="s">
        <v>1766</v>
      </c>
      <c r="G798" s="8" t="s">
        <v>3599</v>
      </c>
      <c r="H798" s="11" t="str">
        <f aca="false">CONCATENATE(LEFT(F798,FIND(" ",F798) - 1),RIGHT(F798,LEN(F798) - (FIND(" ",F798))),"_",LEFT(G798,FIND(" ",G798) - 1),"_",RIGHT(F798,LEN(F798) - (FIND(" ",F798))),"_",LEFT(I798,FIND(" ",I798) - 1),"_",RIGHT(I798,LEN(I798) - (FIND(" ",I798))),"_",J798)</f>
        <v>VehicleExpenses_Spare_Expenses_Spare_Parts_clicking</v>
      </c>
      <c r="I798" s="8" t="s">
        <v>3599</v>
      </c>
      <c r="J798" s="10" t="s">
        <v>3601</v>
      </c>
    </row>
    <row r="799" customFormat="false" ht="15.75" hidden="false" customHeight="false" outlineLevel="0" collapsed="false">
      <c r="C799" s="10" t="n">
        <v>799</v>
      </c>
      <c r="D799" s="7" t="s">
        <v>1825</v>
      </c>
      <c r="E799" s="7" t="s">
        <v>1826</v>
      </c>
      <c r="F799" s="8" t="s">
        <v>1766</v>
      </c>
      <c r="G799" s="8" t="s">
        <v>3599</v>
      </c>
      <c r="H799" s="11" t="str">
        <f aca="false">CONCATENATE(LEFT(F799,FIND(" ",F799) - 1),RIGHT(F799,LEN(F799) - (FIND(" ",F799))),"_",LEFT(G799,FIND(" ",G799) - 1),"_",RIGHT(F799,LEN(F799) - (FIND(" ",F799))),"_",LEFT(I799,FIND(" ",I799) - 1),"_",RIGHT(I799,LEN(I799) - (FIND(" ",I799))),"_",J799)</f>
        <v>VehicleExpenses_Spare_Expenses_Spare_Parts_edit</v>
      </c>
      <c r="I799" s="8" t="s">
        <v>3599</v>
      </c>
      <c r="J799" s="10" t="s">
        <v>187</v>
      </c>
    </row>
    <row r="800" customFormat="false" ht="15.75" hidden="false" customHeight="false" outlineLevel="0" collapsed="false">
      <c r="C800" s="10" t="n">
        <v>800</v>
      </c>
      <c r="D800" s="7" t="s">
        <v>1827</v>
      </c>
      <c r="E800" s="7" t="s">
        <v>1828</v>
      </c>
      <c r="F800" s="8" t="s">
        <v>1766</v>
      </c>
      <c r="G800" s="8" t="s">
        <v>3599</v>
      </c>
      <c r="H800" s="11" t="str">
        <f aca="false">CONCATENATE(LEFT(F800,FIND(" ",F800) - 1),RIGHT(F800,LEN(F800) - (FIND(" ",F800))),"_",LEFT(G800,FIND(" ",G800) - 1),"_",RIGHT(F800,LEN(F800) - (FIND(" ",F800))),"_",LEFT(I800,FIND(" ",I800) - 1),"_",RIGHT(I800,LEN(I800) - (FIND(" ",I800))),"_",J800)</f>
        <v>VehicleExpenses_Spare_Expenses_Spare_Parts_delete</v>
      </c>
      <c r="I800" s="8" t="s">
        <v>3599</v>
      </c>
      <c r="J800" s="10" t="s">
        <v>190</v>
      </c>
    </row>
    <row r="801" customFormat="false" ht="15.75" hidden="false" customHeight="false" outlineLevel="0" collapsed="false">
      <c r="C801" s="10" t="n">
        <v>801</v>
      </c>
      <c r="D801" s="7" t="s">
        <v>1829</v>
      </c>
      <c r="E801" s="7" t="s">
        <v>1830</v>
      </c>
      <c r="F801" s="8" t="s">
        <v>1766</v>
      </c>
      <c r="G801" s="8" t="s">
        <v>3599</v>
      </c>
      <c r="H801" s="11" t="str">
        <f aca="false">CONCATENATE(LEFT(F801,FIND(" ",F801) - 1),RIGHT(F801,LEN(F801) - (FIND(" ",F801))),"_",LEFT(G801,FIND(" ",G801) - 1),"_",RIGHT(F801,LEN(F801) - (FIND(" ",F801))),"_",LEFT(I801,FIND(" ",I801) - 1),"_",RIGHT(I801,LEN(I801) - (FIND(" ",I801))),"_",J801)</f>
        <v>VehicleExpenses_Spare_Expenses_Spare_Parts_enhance</v>
      </c>
      <c r="I801" s="8" t="s">
        <v>3599</v>
      </c>
      <c r="J801" s="10" t="s">
        <v>146</v>
      </c>
    </row>
    <row r="802" customFormat="false" ht="15.75" hidden="false" customHeight="false" outlineLevel="0" collapsed="false">
      <c r="C802" s="10" t="n">
        <v>802</v>
      </c>
      <c r="D802" s="7" t="s">
        <v>1831</v>
      </c>
      <c r="E802" s="7" t="s">
        <v>1832</v>
      </c>
      <c r="F802" s="8" t="s">
        <v>1766</v>
      </c>
      <c r="G802" s="8" t="s">
        <v>1833</v>
      </c>
      <c r="H802" s="11" t="str">
        <f aca="false">CONCATENATE(LEFT(F802,FIND(" ",F802) - 1),RIGHT(F802,LEN(F802) - FIND(" ",F802)), "_", G802, "_", RIGHT(F802,LEN(F802) - FIND(" ",F802)), "_", I802, "_", J802)</f>
        <v>VehicleExpenses_Fine_Expenses_Fine_browse</v>
      </c>
      <c r="I802" s="8" t="s">
        <v>1833</v>
      </c>
      <c r="J802" s="10" t="s">
        <v>1768</v>
      </c>
    </row>
    <row r="803" customFormat="false" ht="15.75" hidden="false" customHeight="false" outlineLevel="0" collapsed="false">
      <c r="C803" s="10" t="n">
        <v>803</v>
      </c>
      <c r="D803" s="7" t="s">
        <v>1834</v>
      </c>
      <c r="E803" s="7" t="s">
        <v>1835</v>
      </c>
      <c r="F803" s="8" t="s">
        <v>1766</v>
      </c>
      <c r="G803" s="8" t="s">
        <v>1833</v>
      </c>
      <c r="H803" s="11" t="str">
        <f aca="false">CONCATENATE(LEFT(F803,FIND(" ",F803) - 1),RIGHT(F803,LEN(F803) - FIND(" ",F803)), "_", G803, "_", RIGHT(F803,LEN(F803) - FIND(" ",F803)), "_", I803, "_", J803)</f>
        <v>VehicleExpenses_Fine_Expenses_Fine_search</v>
      </c>
      <c r="I803" s="8" t="s">
        <v>1833</v>
      </c>
      <c r="J803" s="10" t="s">
        <v>89</v>
      </c>
    </row>
    <row r="804" customFormat="false" ht="15.75" hidden="false" customHeight="false" outlineLevel="0" collapsed="false">
      <c r="C804" s="10" t="n">
        <v>804</v>
      </c>
      <c r="D804" s="7" t="s">
        <v>1836</v>
      </c>
      <c r="E804" s="7" t="s">
        <v>1837</v>
      </c>
      <c r="F804" s="8" t="s">
        <v>1766</v>
      </c>
      <c r="G804" s="8" t="s">
        <v>1833</v>
      </c>
      <c r="H804" s="11" t="str">
        <f aca="false">CONCATENATE(LEFT(F804,FIND(" ",F804) - 1),RIGHT(F804,LEN(F804) - FIND(" ",F804)), "_", G804, "_", RIGHT(F804,LEN(F804) - FIND(" ",F804)), "_", I804, "_", J804)</f>
        <v>VehicleExpenses_Fine_Expenses_Fine_input</v>
      </c>
      <c r="I804" s="8" t="s">
        <v>1833</v>
      </c>
      <c r="J804" s="10" t="s">
        <v>63</v>
      </c>
    </row>
    <row r="805" customFormat="false" ht="15.75" hidden="false" customHeight="false" outlineLevel="0" collapsed="false">
      <c r="C805" s="10" t="n">
        <v>805</v>
      </c>
      <c r="D805" s="7" t="s">
        <v>1838</v>
      </c>
      <c r="E805" s="7" t="s">
        <v>1839</v>
      </c>
      <c r="F805" s="8" t="s">
        <v>1766</v>
      </c>
      <c r="G805" s="8" t="s">
        <v>1833</v>
      </c>
      <c r="H805" s="11" t="str">
        <f aca="false">CONCATENATE(LEFT(F805,FIND(" ",F805) - 1),RIGHT(F805,LEN(F805) - FIND(" ",F805)), "_", G805, "_", RIGHT(F805,LEN(F805) - FIND(" ",F805)), "_", I805, "_", J805)</f>
        <v>VehicleExpenses_Fine_Expenses_Fine_viewing</v>
      </c>
      <c r="I805" s="8" t="s">
        <v>1833</v>
      </c>
      <c r="J805" s="10" t="s">
        <v>3229</v>
      </c>
    </row>
    <row r="806" customFormat="false" ht="15.75" hidden="false" customHeight="false" outlineLevel="0" collapsed="false">
      <c r="C806" s="10" t="n">
        <v>806</v>
      </c>
      <c r="D806" s="7" t="s">
        <v>1840</v>
      </c>
      <c r="E806" s="7" t="s">
        <v>1841</v>
      </c>
      <c r="F806" s="8" t="s">
        <v>1766</v>
      </c>
      <c r="G806" s="8" t="s">
        <v>1833</v>
      </c>
      <c r="H806" s="11" t="str">
        <f aca="false">CONCATENATE(LEFT(F806,FIND(" ",F806) - 1),RIGHT(F806,LEN(F806) - FIND(" ",F806)), "_", G806, "_", RIGHT(F806,LEN(F806) - FIND(" ",F806)), "_", I806, "_", J806)</f>
        <v>VehicleExpenses_Fine_Expenses_Fine_upload</v>
      </c>
      <c r="I806" s="8" t="s">
        <v>1833</v>
      </c>
      <c r="J806" s="10" t="s">
        <v>3277</v>
      </c>
    </row>
    <row r="807" customFormat="false" ht="15.75" hidden="false" customHeight="false" outlineLevel="0" collapsed="false">
      <c r="C807" s="10" t="n">
        <v>807</v>
      </c>
      <c r="D807" s="7" t="s">
        <v>1842</v>
      </c>
      <c r="E807" s="7" t="s">
        <v>1843</v>
      </c>
      <c r="F807" s="8" t="s">
        <v>1766</v>
      </c>
      <c r="G807" s="8" t="s">
        <v>1833</v>
      </c>
      <c r="H807" s="11" t="str">
        <f aca="false">CONCATENATE(LEFT(F807,FIND(" ",F807) - 1),RIGHT(F807,LEN(F807) - FIND(" ",F807)), "_", G807, "_", RIGHT(F807,LEN(F807) - FIND(" ",F807)), "_", I807, "_", J807)</f>
        <v>VehicleExpenses_Fine_Expenses_Fine_display</v>
      </c>
      <c r="I807" s="8" t="s">
        <v>1833</v>
      </c>
      <c r="J807" s="10" t="s">
        <v>46</v>
      </c>
    </row>
    <row r="808" customFormat="false" ht="15.75" hidden="false" customHeight="false" outlineLevel="0" collapsed="false">
      <c r="C808" s="10" t="n">
        <v>808</v>
      </c>
      <c r="D808" s="7" t="s">
        <v>1844</v>
      </c>
      <c r="E808" s="7" t="s">
        <v>1845</v>
      </c>
      <c r="F808" s="8" t="s">
        <v>1766</v>
      </c>
      <c r="G808" s="8" t="s">
        <v>1833</v>
      </c>
      <c r="H808" s="11" t="str">
        <f aca="false">CONCATENATE(LEFT(F808,FIND(" ",F808) - 1),RIGHT(F808,LEN(F808) - FIND(" ",F808)), "_", G808, "_", RIGHT(F808,LEN(F808) - FIND(" ",F808)), "_", I808, "_", J808)</f>
        <v>VehicleExpenses_Fine_Expenses_Fine_enters</v>
      </c>
      <c r="I808" s="8" t="s">
        <v>1833</v>
      </c>
      <c r="J808" s="10" t="s">
        <v>3602</v>
      </c>
    </row>
    <row r="809" customFormat="false" ht="15.75" hidden="false" customHeight="false" outlineLevel="0" collapsed="false">
      <c r="C809" s="10" t="n">
        <v>809</v>
      </c>
      <c r="D809" s="7" t="s">
        <v>1846</v>
      </c>
      <c r="E809" s="7" t="s">
        <v>1847</v>
      </c>
      <c r="F809" s="8" t="s">
        <v>1766</v>
      </c>
      <c r="G809" s="8" t="s">
        <v>1833</v>
      </c>
      <c r="H809" s="11" t="str">
        <f aca="false">CONCATENATE(LEFT(F809,FIND(" ",F809) - 1),RIGHT(F809,LEN(F809) - FIND(" ",F809)), "_", G809, "_", RIGHT(F809,LEN(F809) - FIND(" ",F809)), "_", I809, "_", J809)</f>
        <v>VehicleExpenses_Fine_Expenses_Fine_edit</v>
      </c>
      <c r="I809" s="8" t="s">
        <v>1833</v>
      </c>
      <c r="J809" s="10" t="s">
        <v>187</v>
      </c>
    </row>
    <row r="810" customFormat="false" ht="15.75" hidden="false" customHeight="false" outlineLevel="0" collapsed="false">
      <c r="C810" s="10" t="n">
        <v>810</v>
      </c>
      <c r="D810" s="7" t="s">
        <v>1848</v>
      </c>
      <c r="E810" s="7" t="s">
        <v>1849</v>
      </c>
      <c r="F810" s="8" t="s">
        <v>1766</v>
      </c>
      <c r="G810" s="8" t="s">
        <v>1833</v>
      </c>
      <c r="H810" s="11" t="str">
        <f aca="false">CONCATENATE(LEFT(F810,FIND(" ",F810) - 1),RIGHT(F810,LEN(F810) - FIND(" ",F810)), "_", G810, "_", RIGHT(F810,LEN(F810) - FIND(" ",F810)), "_", I810, "_", J810)</f>
        <v>VehicleExpenses_Fine_Expenses_Fine_view</v>
      </c>
      <c r="I810" s="8" t="s">
        <v>1833</v>
      </c>
      <c r="J810" s="10" t="s">
        <v>3160</v>
      </c>
    </row>
    <row r="811" customFormat="false" ht="15.75" hidden="false" customHeight="false" outlineLevel="0" collapsed="false">
      <c r="C811" s="10" t="n">
        <v>811</v>
      </c>
      <c r="D811" s="7" t="s">
        <v>1850</v>
      </c>
      <c r="E811" s="7" t="s">
        <v>1851</v>
      </c>
      <c r="F811" s="8" t="s">
        <v>1766</v>
      </c>
      <c r="G811" s="8" t="s">
        <v>1833</v>
      </c>
      <c r="H811" s="11" t="str">
        <f aca="false">CONCATENATE(LEFT(F811,FIND(" ",F811) - 1),RIGHT(F811,LEN(F811) - FIND(" ",F811)), "_", G811, "_", RIGHT(F811,LEN(F811) - FIND(" ",F811)), "_", I811, "_", J811)</f>
        <v>VehicleExpenses_Fine_Expenses_Fine_improve</v>
      </c>
      <c r="I811" s="8" t="s">
        <v>1833</v>
      </c>
      <c r="J811" s="10" t="s">
        <v>3186</v>
      </c>
    </row>
    <row r="812" customFormat="false" ht="15.75" hidden="false" customHeight="false" outlineLevel="0" collapsed="false">
      <c r="C812" s="10" t="n">
        <v>812</v>
      </c>
      <c r="D812" s="11" t="s">
        <v>1852</v>
      </c>
      <c r="E812" s="11" t="s">
        <v>1853</v>
      </c>
      <c r="F812" s="8" t="s">
        <v>1766</v>
      </c>
      <c r="G812" s="8" t="s">
        <v>3603</v>
      </c>
      <c r="H812" s="11" t="str">
        <f aca="false">CONCATENATE(LEFT(F812,FIND(" ",F812) - 1),RIGHT(F812,LEN(F812) - (FIND(" ",F812))),"_",LEFT(G812,FIND(" ",G812) - 1),"_",RIGHT(F812,LEN(F812) - (FIND(" ",F812))),"_",LEFT(I812,FIND(" ",I812) - 1),"_",RIGHT(I812,LEN(I812) - (FIND(" ",I812))),"_",J812)</f>
        <v>VehicleExpenses_Vehicle_Expenses_View_Vehicle_Maintenance_find</v>
      </c>
      <c r="I812" s="8" t="s">
        <v>3604</v>
      </c>
      <c r="J812" s="10" t="s">
        <v>3150</v>
      </c>
    </row>
    <row r="813" customFormat="false" ht="15.75" hidden="false" customHeight="false" outlineLevel="0" collapsed="false">
      <c r="C813" s="10" t="n">
        <v>813</v>
      </c>
      <c r="D813" s="11" t="s">
        <v>1856</v>
      </c>
      <c r="E813" s="11" t="s">
        <v>1857</v>
      </c>
      <c r="F813" s="8" t="s">
        <v>1766</v>
      </c>
      <c r="G813" s="8" t="s">
        <v>3603</v>
      </c>
      <c r="H813" s="11" t="str">
        <f aca="false">CONCATENATE(LEFT(F813,FIND(" ",F813) - 1),RIGHT(F813,LEN(F813) - (FIND(" ",F813))),"_",LEFT(G813,FIND(" ",G813) - 1),"_",RIGHT(F813,LEN(F813) - (FIND(" ",F813))),"_",LEFT(I813,FIND(" ",I813) - 1),"_",RIGHT(I813,LEN(I813) - (FIND(" ",I813))),"_",J813)</f>
        <v>VehicleExpenses_Vehicle_Expenses_View_Vehicle_Maintenance_differ</v>
      </c>
      <c r="I813" s="8" t="s">
        <v>3604</v>
      </c>
      <c r="J813" s="10" t="s">
        <v>3543</v>
      </c>
    </row>
    <row r="814" customFormat="false" ht="15.75" hidden="false" customHeight="false" outlineLevel="0" collapsed="false">
      <c r="C814" s="10" t="n">
        <v>814</v>
      </c>
      <c r="D814" s="11" t="s">
        <v>1858</v>
      </c>
      <c r="E814" s="11" t="s">
        <v>1859</v>
      </c>
      <c r="F814" s="8" t="s">
        <v>1766</v>
      </c>
      <c r="G814" s="8" t="s">
        <v>3603</v>
      </c>
      <c r="H814" s="11" t="str">
        <f aca="false">CONCATENATE(LEFT(F814,FIND(" ",F814) - 1),RIGHT(F814,LEN(F814) - (FIND(" ",F814))),"_",LEFT(G814,FIND(" ",G814) - 1),"_",RIGHT(F814,LEN(F814) - (FIND(" ",F814))),"_",LEFT(I814,FIND(" ",I814) - 1),"_",RIGHT(I814,LEN(I814) - (FIND(" ",I814))),"_",J814)</f>
        <v>VehicleExpenses_Vehicle_Expenses_View_Vehicle_Maintenance_available</v>
      </c>
      <c r="I814" s="8" t="s">
        <v>3604</v>
      </c>
      <c r="J814" s="10" t="s">
        <v>267</v>
      </c>
    </row>
    <row r="815" customFormat="false" ht="15.75" hidden="false" customHeight="false" outlineLevel="0" collapsed="false">
      <c r="C815" s="10" t="n">
        <v>815</v>
      </c>
      <c r="D815" s="11" t="s">
        <v>1860</v>
      </c>
      <c r="E815" s="11" t="s">
        <v>1861</v>
      </c>
      <c r="F815" s="8" t="s">
        <v>1766</v>
      </c>
      <c r="G815" s="8" t="s">
        <v>3603</v>
      </c>
      <c r="H815" s="11" t="str">
        <f aca="false">CONCATENATE(LEFT(F815,FIND(" ",F815) - 1),RIGHT(F815,LEN(F815) - (FIND(" ",F815))),"_",LEFT(G815,FIND(" ",G815) - 1),"_",RIGHT(F815,LEN(F815) - (FIND(" ",F815))),"_",LEFT(I815,FIND(" ",I815) - 1),"_",RIGHT(I815,LEN(I815) - (FIND(" ",I815))),"_",J815)</f>
        <v>VehicleExpenses_Vehicle_Expenses_View_Vehicle_Maintenance_keep</v>
      </c>
      <c r="I815" s="8" t="s">
        <v>3604</v>
      </c>
      <c r="J815" s="10" t="s">
        <v>3153</v>
      </c>
    </row>
    <row r="816" customFormat="false" ht="15.75" hidden="false" customHeight="false" outlineLevel="0" collapsed="false">
      <c r="C816" s="10" t="n">
        <v>816</v>
      </c>
      <c r="D816" s="11" t="s">
        <v>1862</v>
      </c>
      <c r="E816" s="11" t="s">
        <v>1863</v>
      </c>
      <c r="F816" s="8" t="s">
        <v>1766</v>
      </c>
      <c r="G816" s="8" t="s">
        <v>3603</v>
      </c>
      <c r="H816" s="11" t="str">
        <f aca="false">CONCATENATE(LEFT(F816,FIND(" ",F816) - 1),RIGHT(F816,LEN(F816) - (FIND(" ",F816))),"_",LEFT(G816,FIND(" ",G816) - 1),"_",RIGHT(F816,LEN(F816) - (FIND(" ",F816))),"_",LEFT(I816,FIND(" ",I816) - 1),"_",RIGHT(I816,LEN(I816) - (FIND(" ",I816))),"_",J816)</f>
        <v>VehicleExpenses_Vehicle_Expenses_View_Vehicle_Maintenance_access</v>
      </c>
      <c r="I816" s="8" t="s">
        <v>3604</v>
      </c>
      <c r="J816" s="10" t="s">
        <v>119</v>
      </c>
    </row>
    <row r="817" customFormat="false" ht="15.75" hidden="false" customHeight="false" outlineLevel="0" collapsed="false">
      <c r="C817" s="10" t="n">
        <v>817</v>
      </c>
      <c r="D817" s="11" t="s">
        <v>1864</v>
      </c>
      <c r="E817" s="11" t="s">
        <v>1865</v>
      </c>
      <c r="F817" s="8" t="s">
        <v>1766</v>
      </c>
      <c r="G817" s="8" t="s">
        <v>3603</v>
      </c>
      <c r="H817" s="11" t="str">
        <f aca="false">CONCATENATE(LEFT(F817,FIND(" ",F817) - 1),RIGHT(F817,LEN(F817) - (FIND(" ",F817))),"_",LEFT(G817,FIND(" ",G817) - 1),"_",RIGHT(F817,LEN(F817) - (FIND(" ",F817))),"_",LEFT(I817,FIND(" ",I817) - 1),"_",RIGHT(I817,LEN(I817) - (FIND(" ",I817))),"_",J817)</f>
        <v>VehicleExpenses_Vehicle_Expenses_View_Vehicle_Maintenance_utilize</v>
      </c>
      <c r="I817" s="8" t="s">
        <v>3604</v>
      </c>
      <c r="J817" s="10" t="s">
        <v>3164</v>
      </c>
    </row>
    <row r="818" customFormat="false" ht="15.75" hidden="false" customHeight="false" outlineLevel="0" collapsed="false">
      <c r="C818" s="10" t="n">
        <v>818</v>
      </c>
      <c r="D818" s="11" t="s">
        <v>1866</v>
      </c>
      <c r="E818" s="11" t="s">
        <v>1867</v>
      </c>
      <c r="F818" s="8" t="s">
        <v>1766</v>
      </c>
      <c r="G818" s="8" t="s">
        <v>3603</v>
      </c>
      <c r="H818" s="11" t="str">
        <f aca="false">CONCATENATE(LEFT(F818,FIND(" ",F818) - 1),RIGHT(F818,LEN(F818) - (FIND(" ",F818))),"_",LEFT(G818,FIND(" ",G818) - 1),"_",RIGHT(F818,LEN(F818) - (FIND(" ",F818))),"_",LEFT(I818,FIND(" ",I818) - 1),"_",RIGHT(I818,LEN(I818) - (FIND(" ",I818))),"_",J818)</f>
        <v>VehicleExpenses_Vehicle_Expenses_View_Vehicle_Maintenance_edit</v>
      </c>
      <c r="I818" s="8" t="s">
        <v>3604</v>
      </c>
      <c r="J818" s="10" t="s">
        <v>187</v>
      </c>
    </row>
    <row r="819" customFormat="false" ht="15.75" hidden="false" customHeight="false" outlineLevel="0" collapsed="false">
      <c r="C819" s="10" t="n">
        <v>819</v>
      </c>
      <c r="D819" s="11" t="s">
        <v>1868</v>
      </c>
      <c r="E819" s="11" t="s">
        <v>1869</v>
      </c>
      <c r="F819" s="8" t="s">
        <v>1766</v>
      </c>
      <c r="G819" s="8" t="s">
        <v>3603</v>
      </c>
      <c r="H819" s="11" t="str">
        <f aca="false">CONCATENATE(LEFT(F819,FIND(" ",F819) - 1),RIGHT(F819,LEN(F819) - (FIND(" ",F819))),"_",LEFT(G819,FIND(" ",G819) - 1),"_",RIGHT(F819,LEN(F819) - (FIND(" ",F819))),"_",LEFT(I819,FIND(" ",I819) - 1),"_",RIGHT(I819,LEN(I819) - (FIND(" ",I819))),"_",J819)</f>
        <v>VehicleExpenses_Vehicle_Expenses_View_Vehicle_Maintenance_is</v>
      </c>
      <c r="I819" s="8" t="s">
        <v>3604</v>
      </c>
      <c r="J819" s="10" t="s">
        <v>1870</v>
      </c>
    </row>
    <row r="820" customFormat="false" ht="15.75" hidden="false" customHeight="false" outlineLevel="0" collapsed="false">
      <c r="C820" s="10" t="n">
        <v>820</v>
      </c>
      <c r="D820" s="11" t="s">
        <v>1871</v>
      </c>
      <c r="E820" s="11" t="s">
        <v>1872</v>
      </c>
      <c r="F820" s="8" t="s">
        <v>1766</v>
      </c>
      <c r="G820" s="8" t="s">
        <v>3603</v>
      </c>
      <c r="H820" s="11" t="str">
        <f aca="false">CONCATENATE(LEFT(F820,FIND(" ",F820) - 1),RIGHT(F820,LEN(F820) - (FIND(" ",F820))),"_",LEFT(G820,FIND(" ",G820) - 1),"_",RIGHT(F820,LEN(F820) - (FIND(" ",F820))),"_",LEFT(I820,FIND(" ",I820) - 1),"_",RIGHT(I820,LEN(I820) - (FIND(" ",I820))),"_",J820)</f>
        <v>VehicleExpenses_Vehicle_Expenses_View_Vehicle_Maintenance_explain</v>
      </c>
      <c r="I820" s="8" t="s">
        <v>3604</v>
      </c>
      <c r="J820" s="10" t="s">
        <v>3146</v>
      </c>
    </row>
    <row r="821" customFormat="false" ht="15.75" hidden="false" customHeight="false" outlineLevel="0" collapsed="false">
      <c r="C821" s="10" t="n">
        <v>821</v>
      </c>
      <c r="D821" s="11" t="s">
        <v>1873</v>
      </c>
      <c r="E821" s="11" t="s">
        <v>1874</v>
      </c>
      <c r="F821" s="8" t="s">
        <v>1766</v>
      </c>
      <c r="G821" s="8" t="s">
        <v>3603</v>
      </c>
      <c r="H821" s="11" t="str">
        <f aca="false">CONCATENATE(LEFT(F821,FIND(" ",F821) - 1),RIGHT(F821,LEN(F821) - (FIND(" ",F821))),"_",LEFT(G821,FIND(" ",G821) - 1),"_",RIGHT(F821,LEN(F821) - (FIND(" ",F821))),"_",LEFT(I821,FIND(" ",I821) - 1),"_",RIGHT(I821,LEN(I821) - (FIND(" ",I821))),"_",J821)</f>
        <v>VehicleExpenses_Vehicle_Expenses_View_Vehicle_Maintenance_reviewing</v>
      </c>
      <c r="I821" s="8" t="s">
        <v>3604</v>
      </c>
      <c r="J821" s="10" t="s">
        <v>3279</v>
      </c>
    </row>
    <row r="822" customFormat="false" ht="15.75" hidden="false" customHeight="false" outlineLevel="0" collapsed="false">
      <c r="C822" s="10" t="n">
        <v>822</v>
      </c>
      <c r="D822" s="11" t="s">
        <v>1875</v>
      </c>
      <c r="E822" s="11" t="s">
        <v>1876</v>
      </c>
      <c r="F822" s="8" t="s">
        <v>1766</v>
      </c>
      <c r="G822" s="8" t="s">
        <v>3603</v>
      </c>
      <c r="H822" s="11" t="str">
        <f aca="false">CONCATENATE(LEFT(F822,FIND(" ",F822) - 1),RIGHT(F822,LEN(F822) - (FIND(" ",F822))),"_",LEFT(G822,FIND(" ",G822) - 1),"_",RIGHT(F822,LEN(F822) - (FIND(" ",F822))),"_",LEFT(I822,FIND(" ",I822) - 1),"_",RIGHT(I822,LEN(I822) - (FIND(" ",I822))),"_",J822)</f>
        <v>VehicleExpenses_Vehicle_Expenses_Search_Vehicle_Maintenance_utilize</v>
      </c>
      <c r="I822" s="8" t="s">
        <v>3605</v>
      </c>
      <c r="J822" s="10" t="s">
        <v>3164</v>
      </c>
    </row>
    <row r="823" customFormat="false" ht="15.75" hidden="false" customHeight="false" outlineLevel="0" collapsed="false">
      <c r="C823" s="10" t="n">
        <v>823</v>
      </c>
      <c r="D823" s="11" t="s">
        <v>1878</v>
      </c>
      <c r="E823" s="11" t="s">
        <v>1879</v>
      </c>
      <c r="F823" s="8" t="s">
        <v>1766</v>
      </c>
      <c r="G823" s="8" t="s">
        <v>3603</v>
      </c>
      <c r="H823" s="11" t="str">
        <f aca="false">CONCATENATE(LEFT(F823,FIND(" ",F823) - 1),RIGHT(F823,LEN(F823) - (FIND(" ",F823))),"_",LEFT(G823,FIND(" ",G823) - 1),"_",RIGHT(F823,LEN(F823) - (FIND(" ",F823))),"_",LEFT(I823,FIND(" ",I823) - 1),"_",RIGHT(I823,LEN(I823) - (FIND(" ",I823))),"_",J823)</f>
        <v>VehicleExpenses_Vehicle_Expenses_Search_Vehicle_Maintenance_search</v>
      </c>
      <c r="I823" s="8" t="s">
        <v>3605</v>
      </c>
      <c r="J823" s="10" t="s">
        <v>89</v>
      </c>
    </row>
    <row r="824" customFormat="false" ht="15.75" hidden="false" customHeight="false" outlineLevel="0" collapsed="false">
      <c r="C824" s="10" t="n">
        <v>824</v>
      </c>
      <c r="D824" s="11" t="s">
        <v>1880</v>
      </c>
      <c r="E824" s="11" t="s">
        <v>1881</v>
      </c>
      <c r="F824" s="8" t="s">
        <v>1766</v>
      </c>
      <c r="G824" s="8" t="s">
        <v>3603</v>
      </c>
      <c r="H824" s="11" t="str">
        <f aca="false">CONCATENATE(LEFT(F824,FIND(" ",F824) - 1),RIGHT(F824,LEN(F824) - (FIND(" ",F824))),"_",LEFT(G824,FIND(" ",G824) - 1),"_",RIGHT(F824,LEN(F824) - (FIND(" ",F824))),"_",LEFT(I824,FIND(" ",I824) - 1),"_",RIGHT(I824,LEN(I824) - (FIND(" ",I824))),"_",J824)</f>
        <v>VehicleExpenses_Vehicle_Expenses_Search_Vehicle_Maintenance_check</v>
      </c>
      <c r="I824" s="8" t="s">
        <v>3605</v>
      </c>
      <c r="J824" s="10" t="s">
        <v>3151</v>
      </c>
    </row>
    <row r="825" customFormat="false" ht="15.75" hidden="false" customHeight="false" outlineLevel="0" collapsed="false">
      <c r="C825" s="10" t="n">
        <v>825</v>
      </c>
      <c r="D825" s="11" t="s">
        <v>1882</v>
      </c>
      <c r="E825" s="11" t="s">
        <v>1883</v>
      </c>
      <c r="F825" s="8" t="s">
        <v>1766</v>
      </c>
      <c r="G825" s="8" t="s">
        <v>3603</v>
      </c>
      <c r="H825" s="11" t="str">
        <f aca="false">CONCATENATE(LEFT(F825,FIND(" ",F825) - 1),RIGHT(F825,LEN(F825) - (FIND(" ",F825))),"_",LEFT(G825,FIND(" ",G825) - 1),"_",RIGHT(F825,LEN(F825) - (FIND(" ",F825))),"_",LEFT(I825,FIND(" ",I825) - 1),"_",RIGHT(I825,LEN(I825) - (FIND(" ",I825))),"_",J825)</f>
        <v>VehicleExpenses_Vehicle_Expenses_Search_Vehicle_Maintenance_refine</v>
      </c>
      <c r="I825" s="8" t="s">
        <v>3605</v>
      </c>
      <c r="J825" s="10" t="s">
        <v>791</v>
      </c>
    </row>
    <row r="826" customFormat="false" ht="15.75" hidden="false" customHeight="false" outlineLevel="0" collapsed="false">
      <c r="C826" s="10" t="n">
        <v>826</v>
      </c>
      <c r="D826" s="11" t="s">
        <v>1884</v>
      </c>
      <c r="E826" s="11" t="s">
        <v>1885</v>
      </c>
      <c r="F826" s="8" t="s">
        <v>1766</v>
      </c>
      <c r="G826" s="8" t="s">
        <v>3603</v>
      </c>
      <c r="H826" s="11" t="str">
        <f aca="false">CONCATENATE(LEFT(F826,FIND(" ",F826) - 1),RIGHT(F826,LEN(F826) - (FIND(" ",F826))),"_",LEFT(G826,FIND(" ",G826) - 1),"_",RIGHT(F826,LEN(F826) - (FIND(" ",F826))),"_",LEFT(I826,FIND(" ",I826) - 1),"_",RIGHT(I826,LEN(I826) - (FIND(" ",I826))),"_",J826)</f>
        <v>VehicleExpenses_Vehicle_Expenses_Search_Vehicle_Maintenance_searching</v>
      </c>
      <c r="I826" s="8" t="s">
        <v>3605</v>
      </c>
      <c r="J826" s="10" t="s">
        <v>658</v>
      </c>
    </row>
    <row r="827" customFormat="false" ht="15.75" hidden="false" customHeight="false" outlineLevel="0" collapsed="false">
      <c r="C827" s="10" t="n">
        <v>827</v>
      </c>
      <c r="D827" s="11" t="s">
        <v>1886</v>
      </c>
      <c r="E827" s="11" t="s">
        <v>1887</v>
      </c>
      <c r="F827" s="8" t="s">
        <v>1766</v>
      </c>
      <c r="G827" s="8" t="s">
        <v>3603</v>
      </c>
      <c r="H827" s="11" t="str">
        <f aca="false">CONCATENATE(LEFT(F827,FIND(" ",F827) - 1),RIGHT(F827,LEN(F827) - (FIND(" ",F827))),"_",LEFT(G827,FIND(" ",G827) - 1),"_",RIGHT(F827,LEN(F827) - (FIND(" ",F827))),"_",LEFT(I827,FIND(" ",I827) - 1),"_",RIGHT(I827,LEN(I827) - (FIND(" ",I827))),"_",J827)</f>
        <v>VehicleExpenses_Vehicle_Expenses_Search_Vehicle_Maintenance_find</v>
      </c>
      <c r="I827" s="8" t="s">
        <v>3605</v>
      </c>
      <c r="J827" s="10" t="s">
        <v>3150</v>
      </c>
    </row>
    <row r="828" customFormat="false" ht="15.75" hidden="false" customHeight="false" outlineLevel="0" collapsed="false">
      <c r="C828" s="10" t="n">
        <v>828</v>
      </c>
      <c r="D828" s="11" t="s">
        <v>1888</v>
      </c>
      <c r="E828" s="11" t="s">
        <v>1889</v>
      </c>
      <c r="F828" s="8" t="s">
        <v>1766</v>
      </c>
      <c r="G828" s="8" t="s">
        <v>3603</v>
      </c>
      <c r="H828" s="11" t="str">
        <f aca="false">CONCATENATE(LEFT(F828,FIND(" ",F828) - 1),RIGHT(F828,LEN(F828) - (FIND(" ",F828))),"_",LEFT(G828,FIND(" ",G828) - 1),"_",RIGHT(F828,LEN(F828) - (FIND(" ",F828))),"_",LEFT(I828,FIND(" ",I828) - 1),"_",RIGHT(I828,LEN(I828) - (FIND(" ",I828))),"_",J828)</f>
        <v>VehicleExpenses_Vehicle_Expenses_Search_Vehicle_Maintenance_enhance</v>
      </c>
      <c r="I828" s="8" t="s">
        <v>3605</v>
      </c>
      <c r="J828" s="10" t="s">
        <v>146</v>
      </c>
    </row>
    <row r="829" customFormat="false" ht="15.75" hidden="false" customHeight="false" outlineLevel="0" collapsed="false">
      <c r="C829" s="10" t="n">
        <v>829</v>
      </c>
      <c r="D829" s="11" t="s">
        <v>1888</v>
      </c>
      <c r="E829" s="11" t="s">
        <v>1889</v>
      </c>
      <c r="F829" s="8" t="s">
        <v>1766</v>
      </c>
      <c r="G829" s="8" t="s">
        <v>3603</v>
      </c>
      <c r="H829" s="11" t="str">
        <f aca="false">CONCATENATE(LEFT(F829,FIND(" ",F829) - 1),RIGHT(F829,LEN(F829) - (FIND(" ",F829))),"_",LEFT(G829,FIND(" ",G829) - 1),"_",RIGHT(F829,LEN(F829) - (FIND(" ",F829))),"_",LEFT(I829,FIND(" ",I829) - 1),"_",RIGHT(I829,LEN(I829) - (FIND(" ",I829))),"_",J829)</f>
        <v>VehicleExpenses_Vehicle_Expenses_Search_Vehicle_Maintenance_enhance</v>
      </c>
      <c r="I829" s="8" t="s">
        <v>3605</v>
      </c>
      <c r="J829" s="10" t="s">
        <v>146</v>
      </c>
    </row>
    <row r="830" customFormat="false" ht="15.75" hidden="false" customHeight="false" outlineLevel="0" collapsed="false">
      <c r="C830" s="10" t="n">
        <v>830</v>
      </c>
      <c r="D830" s="11" t="s">
        <v>1890</v>
      </c>
      <c r="E830" s="11" t="s">
        <v>1891</v>
      </c>
      <c r="F830" s="8" t="s">
        <v>1766</v>
      </c>
      <c r="G830" s="8" t="s">
        <v>3603</v>
      </c>
      <c r="H830" s="11" t="str">
        <f aca="false">CONCATENATE(LEFT(F830,FIND(" ",F830) - 1),RIGHT(F830,LEN(F830) - (FIND(" ",F830))),"_",LEFT(G830,FIND(" ",G830) - 1),"_",RIGHT(F830,LEN(F830) - (FIND(" ",F830))),"_",LEFT(I830,FIND(" ",I830) - 1),"_",RIGHT(I830,LEN(I830) - (FIND(" ",I830))),"_",J830)</f>
        <v>VehicleExpenses_Vehicle_Expenses_Search_Vehicle_Maintenance_saved</v>
      </c>
      <c r="I830" s="8" t="s">
        <v>3605</v>
      </c>
      <c r="J830" s="10" t="s">
        <v>1305</v>
      </c>
    </row>
    <row r="831" customFormat="false" ht="15.75" hidden="false" customHeight="false" outlineLevel="0" collapsed="false">
      <c r="C831" s="10" t="n">
        <v>831</v>
      </c>
      <c r="D831" s="11" t="s">
        <v>1892</v>
      </c>
      <c r="E831" s="11" t="s">
        <v>1893</v>
      </c>
      <c r="F831" s="8" t="s">
        <v>1766</v>
      </c>
      <c r="G831" s="8" t="s">
        <v>3603</v>
      </c>
      <c r="H831" s="11" t="str">
        <f aca="false">CONCATENATE(LEFT(F831,FIND(" ",F831) - 1),RIGHT(F831,LEN(F831) - (FIND(" ",F831))),"_",LEFT(G831,FIND(" ",G831) - 1),"_",RIGHT(F831,LEN(F831) - (FIND(" ",F831))),"_",LEFT(I831,FIND(" ",I831) - 1),"_",RIGHT(I831,LEN(I831) - (FIND(" ",I831))),"_",J831)</f>
        <v>VehicleExpenses_Vehicle_Expenses_Search_Vehicle_Maintenance_included</v>
      </c>
      <c r="I831" s="8" t="s">
        <v>3605</v>
      </c>
      <c r="J831" s="10" t="s">
        <v>3585</v>
      </c>
    </row>
    <row r="832" customFormat="false" ht="15.75" hidden="false" customHeight="false" outlineLevel="0" collapsed="false">
      <c r="C832" s="10" t="n">
        <v>832</v>
      </c>
      <c r="D832" s="11" t="s">
        <v>1894</v>
      </c>
      <c r="E832" s="11" t="s">
        <v>1895</v>
      </c>
      <c r="F832" s="8" t="s">
        <v>1766</v>
      </c>
      <c r="G832" s="8" t="s">
        <v>3603</v>
      </c>
      <c r="H832" s="11" t="str">
        <f aca="false">CONCATENATE(LEFT(F832,FIND(" ",F832) - 1),RIGHT(F832,LEN(F832) - (FIND(" ",F832))),"_",LEFT(G832,FIND(" ",G832) - 1),"_",RIGHT(F832,LEN(F832) - (FIND(" ",F832))),"_",LEFT(I832,FIND(" ",I832) - 1),"_",RIGHT(I832,LEN(I832) - (FIND(" ",I832))),"_",J832)</f>
        <v>VehicleExpenses_Vehicle_Expenses_Search_Vehicle_Maintenance_impact</v>
      </c>
      <c r="I832" s="8" t="s">
        <v>3605</v>
      </c>
      <c r="J832" s="10" t="s">
        <v>128</v>
      </c>
    </row>
    <row r="833" customFormat="false" ht="15.75" hidden="false" customHeight="false" outlineLevel="0" collapsed="false">
      <c r="C833" s="10" t="n">
        <v>833</v>
      </c>
      <c r="D833" s="11" t="s">
        <v>1896</v>
      </c>
      <c r="E833" s="11" t="s">
        <v>1897</v>
      </c>
      <c r="F833" s="8" t="s">
        <v>1766</v>
      </c>
      <c r="G833" s="8" t="s">
        <v>3603</v>
      </c>
      <c r="H833" s="11" t="str">
        <f aca="false">CONCATENATE(LEFT(F833,FIND(" ",F833) - 1),RIGHT(F833,LEN(F833) - (FIND(" ",F833))),"_",LEFT(G833,FIND(" ",G833) - 1),"_",RIGHT(F833,LEN(F833) - (FIND(" ",F833))),"_",LEFT(I833,FIND(" ",I833) - 1),"_",RIGHT(I833,LEN(I833) - (FIND(" ",I833))),"_",J833)</f>
        <v>VehicleExpenses_Vehicle_Expenses_Add_New_Vehicle_Maintenance_clicking</v>
      </c>
      <c r="I833" s="8" t="s">
        <v>3606</v>
      </c>
      <c r="J833" s="10" t="s">
        <v>3601</v>
      </c>
    </row>
    <row r="834" customFormat="false" ht="15.75" hidden="false" customHeight="false" outlineLevel="0" collapsed="false">
      <c r="C834" s="10" t="n">
        <v>834</v>
      </c>
      <c r="D834" s="11" t="s">
        <v>1899</v>
      </c>
      <c r="E834" s="11" t="s">
        <v>1900</v>
      </c>
      <c r="F834" s="8" t="s">
        <v>1766</v>
      </c>
      <c r="G834" s="8" t="s">
        <v>3603</v>
      </c>
      <c r="H834" s="11" t="str">
        <f aca="false">CONCATENATE(LEFT(F834,FIND(" ",F834) - 1),RIGHT(F834,LEN(F834) - (FIND(" ",F834))),"_",LEFT(G834,FIND(" ",G834) - 1),"_",RIGHT(F834,LEN(F834) - (FIND(" ",F834))),"_",LEFT(I834,FIND(" ",I834) - 1),"_",RIGHT(I834,LEN(I834) - (FIND(" ",I834))),"_",J834)</f>
        <v>VehicleExpenses_Vehicle_Expenses_Add_New_Vehicle_Maintenance_required</v>
      </c>
      <c r="I834" s="8" t="s">
        <v>3606</v>
      </c>
      <c r="J834" s="10" t="s">
        <v>3280</v>
      </c>
    </row>
    <row r="835" customFormat="false" ht="15.75" hidden="false" customHeight="false" outlineLevel="0" collapsed="false">
      <c r="C835" s="10" t="n">
        <v>835</v>
      </c>
      <c r="D835" s="11" t="s">
        <v>1901</v>
      </c>
      <c r="E835" s="11" t="s">
        <v>1902</v>
      </c>
      <c r="F835" s="8" t="s">
        <v>1766</v>
      </c>
      <c r="G835" s="8" t="s">
        <v>3603</v>
      </c>
      <c r="H835" s="11" t="str">
        <f aca="false">CONCATENATE(LEFT(F835,FIND(" ",F835) - 1),RIGHT(F835,LEN(F835) - (FIND(" ",F835))),"_",LEFT(G835,FIND(" ",G835) - 1),"_",RIGHT(F835,LEN(F835) - (FIND(" ",F835))),"_",LEFT(I835,FIND(" ",I835) - 1),"_",RIGHT(I835,LEN(I835) - (FIND(" ",I835))),"_",J835)</f>
        <v>VehicleExpenses_Vehicle_Expenses_Add_New_Vehicle_Maintenance_verify</v>
      </c>
      <c r="I835" s="8" t="s">
        <v>3606</v>
      </c>
      <c r="J835" s="10" t="s">
        <v>92</v>
      </c>
    </row>
    <row r="836" customFormat="false" ht="15.75" hidden="false" customHeight="false" outlineLevel="0" collapsed="false">
      <c r="C836" s="10" t="n">
        <v>836</v>
      </c>
      <c r="D836" s="11" t="s">
        <v>1903</v>
      </c>
      <c r="E836" s="11" t="s">
        <v>1904</v>
      </c>
      <c r="F836" s="8" t="s">
        <v>1766</v>
      </c>
      <c r="G836" s="8" t="s">
        <v>3603</v>
      </c>
      <c r="H836" s="11" t="str">
        <f aca="false">CONCATENATE(LEFT(F836,FIND(" ",F836) - 1),RIGHT(F836,LEN(F836) - (FIND(" ",F836))),"_",LEFT(G836,FIND(" ",G836) - 1),"_",RIGHT(F836,LEN(F836) - (FIND(" ",F836))),"_",LEFT(I836,FIND(" ",I836) - 1),"_",RIGHT(I836,LEN(I836) - (FIND(" ",I836))),"_",J836)</f>
        <v>VehicleExpenses_Vehicle_Expenses_Add_New_Vehicle_Maintenance_filling</v>
      </c>
      <c r="I836" s="8" t="s">
        <v>3606</v>
      </c>
      <c r="J836" s="10" t="s">
        <v>3600</v>
      </c>
    </row>
    <row r="837" customFormat="false" ht="15.75" hidden="false" customHeight="false" outlineLevel="0" collapsed="false">
      <c r="C837" s="10" t="n">
        <v>837</v>
      </c>
      <c r="D837" s="11" t="s">
        <v>1905</v>
      </c>
      <c r="E837" s="11" t="s">
        <v>1906</v>
      </c>
      <c r="F837" s="8" t="s">
        <v>1766</v>
      </c>
      <c r="G837" s="8" t="s">
        <v>3603</v>
      </c>
      <c r="H837" s="11" t="str">
        <f aca="false">CONCATENATE(LEFT(F837,FIND(" ",F837) - 1),RIGHT(F837,LEN(F837) - (FIND(" ",F837))),"_",LEFT(G837,FIND(" ",G837) - 1),"_",RIGHT(F837,LEN(F837) - (FIND(" ",F837))),"_",LEFT(I837,FIND(" ",I837) - 1),"_",RIGHT(I837,LEN(I837) - (FIND(" ",I837))),"_",J837)</f>
        <v>VehicleExpenses_Vehicle_Expenses_Add_New_Vehicle_Maintenance_adding</v>
      </c>
      <c r="I837" s="8" t="s">
        <v>3606</v>
      </c>
      <c r="J837" s="10" t="s">
        <v>3541</v>
      </c>
    </row>
    <row r="838" customFormat="false" ht="15.75" hidden="false" customHeight="false" outlineLevel="0" collapsed="false">
      <c r="C838" s="10" t="n">
        <v>838</v>
      </c>
      <c r="D838" s="11" t="s">
        <v>1907</v>
      </c>
      <c r="E838" s="11" t="s">
        <v>1908</v>
      </c>
      <c r="F838" s="8" t="s">
        <v>1766</v>
      </c>
      <c r="G838" s="8" t="s">
        <v>3603</v>
      </c>
      <c r="H838" s="11" t="str">
        <f aca="false">CONCATENATE(LEFT(F838,FIND(" ",F838) - 1),RIGHT(F838,LEN(F838) - (FIND(" ",F838))),"_",LEFT(G838,FIND(" ",G838) - 1),"_",RIGHT(F838,LEN(F838) - (FIND(" ",F838))),"_",LEFT(I838,FIND(" ",I838) - 1),"_",RIGHT(I838,LEN(I838) - (FIND(" ",I838))),"_",J838)</f>
        <v>VehicleExpenses_Vehicle_Expenses_Add_New_Vehicle_Maintenance_reviewed</v>
      </c>
      <c r="I838" s="8" t="s">
        <v>3606</v>
      </c>
      <c r="J838" s="10" t="s">
        <v>3281</v>
      </c>
    </row>
    <row r="839" customFormat="false" ht="15.75" hidden="false" customHeight="false" outlineLevel="0" collapsed="false">
      <c r="C839" s="10" t="n">
        <v>839</v>
      </c>
      <c r="D839" s="11" t="s">
        <v>1909</v>
      </c>
      <c r="E839" s="11" t="s">
        <v>1910</v>
      </c>
      <c r="F839" s="8" t="s">
        <v>1766</v>
      </c>
      <c r="G839" s="8" t="s">
        <v>3603</v>
      </c>
      <c r="H839" s="11" t="str">
        <f aca="false">CONCATENATE(LEFT(F839,FIND(" ",F839) - 1),RIGHT(F839,LEN(F839) - (FIND(" ",F839))),"_",LEFT(G839,FIND(" ",G839) - 1),"_",RIGHT(F839,LEN(F839) - (FIND(" ",F839))),"_",LEFT(I839,FIND(" ",I839) - 1),"_",RIGHT(I839,LEN(I839) - (FIND(" ",I839))),"_",J839)</f>
        <v>VehicleExpenses_Vehicle_Expenses_Add_New_Vehicle_Maintenance_delaying</v>
      </c>
      <c r="I839" s="8" t="s">
        <v>3606</v>
      </c>
      <c r="J839" s="10" t="s">
        <v>1911</v>
      </c>
    </row>
    <row r="840" customFormat="false" ht="15.75" hidden="false" customHeight="false" outlineLevel="0" collapsed="false">
      <c r="C840" s="10" t="n">
        <v>840</v>
      </c>
      <c r="D840" s="11" t="s">
        <v>1912</v>
      </c>
      <c r="E840" s="11" t="s">
        <v>1913</v>
      </c>
      <c r="F840" s="8" t="s">
        <v>1766</v>
      </c>
      <c r="G840" s="8" t="s">
        <v>3603</v>
      </c>
      <c r="H840" s="11" t="str">
        <f aca="false">CONCATENATE(LEFT(F840,FIND(" ",F840) - 1),RIGHT(F840,LEN(F840) - (FIND(" ",F840))),"_",LEFT(G840,FIND(" ",G840) - 1),"_",RIGHT(F840,LEN(F840) - (FIND(" ",F840))),"_",LEFT(I840,FIND(" ",I840) - 1),"_",RIGHT(I840,LEN(I840) - (FIND(" ",I840))),"_",J840)</f>
        <v>VehicleExpenses_Vehicle_Expenses_Add_New_Vehicle_Maintenance_edit</v>
      </c>
      <c r="I840" s="8" t="s">
        <v>3606</v>
      </c>
      <c r="J840" s="10" t="s">
        <v>187</v>
      </c>
    </row>
    <row r="841" customFormat="false" ht="15.75" hidden="false" customHeight="false" outlineLevel="0" collapsed="false">
      <c r="C841" s="10" t="n">
        <v>841</v>
      </c>
      <c r="D841" s="11" t="s">
        <v>1914</v>
      </c>
      <c r="E841" s="11" t="s">
        <v>1915</v>
      </c>
      <c r="F841" s="8" t="s">
        <v>1766</v>
      </c>
      <c r="G841" s="8" t="s">
        <v>3603</v>
      </c>
      <c r="H841" s="11" t="str">
        <f aca="false">CONCATENATE(LEFT(F841,FIND(" ",F841) - 1),RIGHT(F841,LEN(F841) - (FIND(" ",F841))),"_",LEFT(G841,FIND(" ",G841) - 1),"_",RIGHT(F841,LEN(F841) - (FIND(" ",F841))),"_",LEFT(I841,FIND(" ",I841) - 1),"_",RIGHT(I841,LEN(I841) - (FIND(" ",I841))),"_",J841)</f>
        <v>VehicleExpenses_Vehicle_Expenses_Add_New_Vehicle_Maintenance_enhance</v>
      </c>
      <c r="I841" s="8" t="s">
        <v>3606</v>
      </c>
      <c r="J841" s="10" t="s">
        <v>146</v>
      </c>
    </row>
    <row r="842" customFormat="false" ht="15.75" hidden="false" customHeight="false" outlineLevel="0" collapsed="false">
      <c r="C842" s="10" t="n">
        <v>842</v>
      </c>
      <c r="D842" s="11" t="s">
        <v>1916</v>
      </c>
      <c r="E842" s="11" t="s">
        <v>1917</v>
      </c>
      <c r="F842" s="8" t="s">
        <v>1766</v>
      </c>
      <c r="G842" s="8" t="s">
        <v>3603</v>
      </c>
      <c r="H842" s="11" t="str">
        <f aca="false">CONCATENATE(LEFT(F842,FIND(" ",F842) - 1),RIGHT(F842,LEN(F842) - (FIND(" ",F842))),"_",LEFT(G842,FIND(" ",G842) - 1),"_",RIGHT(F842,LEN(F842) - (FIND(" ",F842))),"_",LEFT(I842,FIND(" ",I842) - 1),"_",RIGHT(I842,LEN(I842) - (FIND(" ",I842))),"_",J842)</f>
        <v>VehicleExpenses_Vehicle_Expenses_Add_New_Vehicle_Maintenance_streamline</v>
      </c>
      <c r="I842" s="8" t="s">
        <v>3606</v>
      </c>
      <c r="J842" s="10" t="s">
        <v>3273</v>
      </c>
    </row>
    <row r="843" customFormat="false" ht="15.75" hidden="false" customHeight="false" outlineLevel="0" collapsed="false">
      <c r="C843" s="10" t="n">
        <v>843</v>
      </c>
      <c r="D843" s="11" t="s">
        <v>1918</v>
      </c>
      <c r="E843" s="11" t="s">
        <v>1919</v>
      </c>
      <c r="F843" s="8" t="s">
        <v>1766</v>
      </c>
      <c r="G843" s="8" t="s">
        <v>3607</v>
      </c>
      <c r="H843" s="11" t="str">
        <f aca="false">CONCATENATE(LEFT(F843,FIND(" ",F843) - 1),RIGHT(F843,LEN(F843) - (FIND(" ",F843))),"_",LEFT(G843,FIND(" ",G843) - 1),"_",RIGHT(F843,LEN(F843) - (FIND(" ",F843))),"_",LEFT(I843,FIND(" ",I843) - 1),"_",RIGHT(I843,LEN(I843) - (FIND(" ",I843))),"_",J843)</f>
        <v>VehicleExpenses_Fuel_Expenses_View_Fuel_Expense_included</v>
      </c>
      <c r="I843" s="8" t="s">
        <v>3608</v>
      </c>
      <c r="J843" s="10" t="s">
        <v>3585</v>
      </c>
    </row>
    <row r="844" customFormat="false" ht="15.75" hidden="false" customHeight="false" outlineLevel="0" collapsed="false">
      <c r="C844" s="10" t="n">
        <v>844</v>
      </c>
      <c r="D844" s="11" t="s">
        <v>1922</v>
      </c>
      <c r="E844" s="11" t="s">
        <v>1923</v>
      </c>
      <c r="F844" s="8" t="s">
        <v>1766</v>
      </c>
      <c r="G844" s="8" t="s">
        <v>3607</v>
      </c>
      <c r="H844" s="11" t="str">
        <f aca="false">CONCATENATE(LEFT(F844,FIND(" ",F844) - 1),RIGHT(F844,LEN(F844) - (FIND(" ",F844))),"_",LEFT(G844,FIND(" ",G844) - 1),"_",RIGHT(F844,LEN(F844) - (FIND(" ",F844))),"_",LEFT(I844,FIND(" ",I844) - 1),"_",RIGHT(I844,LEN(I844) - (FIND(" ",I844))),"_",J844)</f>
        <v>VehicleExpenses_Fuel_Expenses_View_Fuel_Expense_view</v>
      </c>
      <c r="I844" s="8" t="s">
        <v>3608</v>
      </c>
      <c r="J844" s="10" t="s">
        <v>3160</v>
      </c>
    </row>
    <row r="845" customFormat="false" ht="15.75" hidden="false" customHeight="false" outlineLevel="0" collapsed="false">
      <c r="C845" s="10" t="n">
        <v>845</v>
      </c>
      <c r="D845" s="11" t="s">
        <v>1924</v>
      </c>
      <c r="E845" s="11" t="s">
        <v>1925</v>
      </c>
      <c r="F845" s="8" t="s">
        <v>1766</v>
      </c>
      <c r="G845" s="8" t="s">
        <v>3607</v>
      </c>
      <c r="H845" s="11" t="str">
        <f aca="false">CONCATENATE(LEFT(F845,FIND(" ",F845) - 1),RIGHT(F845,LEN(F845) - (FIND(" ",F845))),"_",LEFT(G845,FIND(" ",G845) - 1),"_",RIGHT(F845,LEN(F845) - (FIND(" ",F845))),"_",LEFT(I845,FIND(" ",I845) - 1),"_",RIGHT(I845,LEN(I845) - (FIND(" ",I845))),"_",J845)</f>
        <v>VehicleExpenses_Fuel_Expenses_View_Fuel_Expense_performed</v>
      </c>
      <c r="I845" s="8" t="s">
        <v>3608</v>
      </c>
      <c r="J845" s="10" t="s">
        <v>1795</v>
      </c>
    </row>
    <row r="846" customFormat="false" ht="15.75" hidden="false" customHeight="false" outlineLevel="0" collapsed="false">
      <c r="C846" s="10" t="n">
        <v>846</v>
      </c>
      <c r="D846" s="11" t="s">
        <v>1926</v>
      </c>
      <c r="E846" s="11" t="s">
        <v>1927</v>
      </c>
      <c r="F846" s="8" t="s">
        <v>1766</v>
      </c>
      <c r="G846" s="8" t="s">
        <v>3607</v>
      </c>
      <c r="H846" s="11" t="str">
        <f aca="false">CONCATENATE(LEFT(F846,FIND(" ",F846) - 1),RIGHT(F846,LEN(F846) - (FIND(" ",F846))),"_",LEFT(G846,FIND(" ",G846) - 1),"_",RIGHT(F846,LEN(F846) - (FIND(" ",F846))),"_",LEFT(I846,FIND(" ",I846) - 1),"_",RIGHT(I846,LEN(I846) - (FIND(" ",I846))),"_",J846)</f>
        <v>VehicleExpenses_Fuel_Expenses_View_Fuel_Expense_edit</v>
      </c>
      <c r="I846" s="8" t="s">
        <v>3608</v>
      </c>
      <c r="J846" s="10" t="s">
        <v>187</v>
      </c>
    </row>
    <row r="847" customFormat="false" ht="15.75" hidden="false" customHeight="false" outlineLevel="0" collapsed="false">
      <c r="C847" s="10" t="n">
        <v>847</v>
      </c>
      <c r="D847" s="11" t="s">
        <v>1928</v>
      </c>
      <c r="E847" s="11" t="s">
        <v>1929</v>
      </c>
      <c r="F847" s="8" t="s">
        <v>1766</v>
      </c>
      <c r="G847" s="8" t="s">
        <v>3607</v>
      </c>
      <c r="H847" s="11" t="str">
        <f aca="false">CONCATENATE(LEFT(F847,FIND(" ",F847) - 1),RIGHT(F847,LEN(F847) - (FIND(" ",F847))),"_",LEFT(G847,FIND(" ",G847) - 1),"_",RIGHT(F847,LEN(F847) - (FIND(" ",F847))),"_",LEFT(I847,FIND(" ",I847) - 1),"_",RIGHT(I847,LEN(I847) - (FIND(" ",I847))),"_",J847)</f>
        <v>VehicleExpenses_Fuel_Expenses_View_Fuel_Expense_delete</v>
      </c>
      <c r="I847" s="8" t="s">
        <v>3608</v>
      </c>
      <c r="J847" s="10" t="s">
        <v>190</v>
      </c>
    </row>
    <row r="848" customFormat="false" ht="15.75" hidden="false" customHeight="false" outlineLevel="0" collapsed="false">
      <c r="C848" s="10" t="n">
        <v>848</v>
      </c>
      <c r="D848" s="11" t="s">
        <v>1930</v>
      </c>
      <c r="E848" s="11" t="s">
        <v>1931</v>
      </c>
      <c r="F848" s="8" t="s">
        <v>1766</v>
      </c>
      <c r="G848" s="8" t="s">
        <v>3607</v>
      </c>
      <c r="H848" s="11" t="str">
        <f aca="false">CONCATENATE(LEFT(F848,FIND(" ",F848) - 1),RIGHT(F848,LEN(F848) - (FIND(" ",F848))),"_",LEFT(G848,FIND(" ",G848) - 1),"_",RIGHT(F848,LEN(F848) - (FIND(" ",F848))),"_",LEFT(I848,FIND(" ",I848) - 1),"_",RIGHT(I848,LEN(I848) - (FIND(" ",I848))),"_",J848)</f>
        <v>VehicleExpenses_Fuel_Expenses_View_Fuel_Expense_check</v>
      </c>
      <c r="I848" s="8" t="s">
        <v>3608</v>
      </c>
      <c r="J848" s="10" t="s">
        <v>3151</v>
      </c>
    </row>
    <row r="849" customFormat="false" ht="15.75" hidden="false" customHeight="false" outlineLevel="0" collapsed="false">
      <c r="C849" s="10" t="n">
        <v>849</v>
      </c>
      <c r="D849" s="11" t="s">
        <v>1932</v>
      </c>
      <c r="E849" s="11" t="s">
        <v>1933</v>
      </c>
      <c r="F849" s="8" t="s">
        <v>1766</v>
      </c>
      <c r="G849" s="8" t="s">
        <v>3607</v>
      </c>
      <c r="H849" s="11" t="str">
        <f aca="false">CONCATENATE(LEFT(F849,FIND(" ",F849) - 1),RIGHT(F849,LEN(F849) - (FIND(" ",F849))),"_",LEFT(G849,FIND(" ",G849) - 1),"_",RIGHT(F849,LEN(F849) - (FIND(" ",F849))),"_",LEFT(I849,FIND(" ",I849) - 1),"_",RIGHT(I849,LEN(I849) - (FIND(" ",I849))),"_",J849)</f>
        <v>VehicleExpenses_Fuel_Expenses_View_Fuel_Expense_do</v>
      </c>
      <c r="I849" s="8" t="s">
        <v>3608</v>
      </c>
      <c r="J849" s="10" t="s">
        <v>1934</v>
      </c>
    </row>
    <row r="850" customFormat="false" ht="15.75" hidden="false" customHeight="false" outlineLevel="0" collapsed="false">
      <c r="C850" s="10" t="n">
        <v>850</v>
      </c>
      <c r="D850" s="11" t="s">
        <v>1935</v>
      </c>
      <c r="E850" s="11" t="s">
        <v>1936</v>
      </c>
      <c r="F850" s="8" t="s">
        <v>1766</v>
      </c>
      <c r="G850" s="8" t="s">
        <v>3607</v>
      </c>
      <c r="H850" s="11" t="str">
        <f aca="false">CONCATENATE(LEFT(F850,FIND(" ",F850) - 1),RIGHT(F850,LEN(F850) - (FIND(" ",F850))),"_",LEFT(G850,FIND(" ",G850) - 1),"_",RIGHT(F850,LEN(F850) - (FIND(" ",F850))),"_",LEFT(I850,FIND(" ",I850) - 1),"_",RIGHT(I850,LEN(I850) - (FIND(" ",I850))),"_",J850)</f>
        <v>VehicleExpenses_Fuel_Expenses_View_Fuel_Expense_update</v>
      </c>
      <c r="I850" s="8" t="s">
        <v>3608</v>
      </c>
      <c r="J850" s="13" t="s">
        <v>3141</v>
      </c>
    </row>
    <row r="851" customFormat="false" ht="15.75" hidden="false" customHeight="false" outlineLevel="0" collapsed="false">
      <c r="C851" s="10" t="n">
        <v>851</v>
      </c>
      <c r="D851" s="11" t="s">
        <v>1937</v>
      </c>
      <c r="E851" s="11" t="s">
        <v>1938</v>
      </c>
      <c r="F851" s="8" t="s">
        <v>1766</v>
      </c>
      <c r="G851" s="8" t="s">
        <v>3607</v>
      </c>
      <c r="H851" s="11" t="str">
        <f aca="false">CONCATENATE(LEFT(F851,FIND(" ",F851) - 1),RIGHT(F851,LEN(F851) - (FIND(" ",F851))),"_",LEFT(G851,FIND(" ",G851) - 1),"_",RIGHT(F851,LEN(F851) - (FIND(" ",F851))),"_",LEFT(I851,FIND(" ",I851) - 1),"_",RIGHT(I851,LEN(I851) - (FIND(" ",I851))),"_",J851)</f>
        <v>VehicleExpenses_Fuel_Expenses_View_Fuel_Expense_filter</v>
      </c>
      <c r="I851" s="8" t="s">
        <v>3608</v>
      </c>
      <c r="J851" s="13" t="s">
        <v>3159</v>
      </c>
    </row>
    <row r="852" customFormat="false" ht="15.75" hidden="false" customHeight="false" outlineLevel="0" collapsed="false">
      <c r="C852" s="10" t="n">
        <v>852</v>
      </c>
      <c r="D852" s="11" t="s">
        <v>1939</v>
      </c>
      <c r="E852" s="11" t="s">
        <v>1940</v>
      </c>
      <c r="F852" s="8" t="s">
        <v>1766</v>
      </c>
      <c r="G852" s="8" t="s">
        <v>3607</v>
      </c>
      <c r="H852" s="11" t="str">
        <f aca="false">CONCATENATE(LEFT(F852,FIND(" ",F852) - 1),RIGHT(F852,LEN(F852) - (FIND(" ",F852))),"_",LEFT(G852,FIND(" ",G852) - 1),"_",RIGHT(F852,LEN(F852) - (FIND(" ",F852))),"_",LEFT(I852,FIND(" ",I852) - 1),"_",RIGHT(I852,LEN(I852) - (FIND(" ",I852))),"_",J852)</f>
        <v>VehicleExpenses_Fuel_Expenses_View_Fuel_Expense_influence</v>
      </c>
      <c r="I852" s="8" t="s">
        <v>3608</v>
      </c>
      <c r="J852" s="13" t="s">
        <v>3180</v>
      </c>
    </row>
    <row r="853" customFormat="false" ht="15.75" hidden="false" customHeight="false" outlineLevel="0" collapsed="false">
      <c r="C853" s="10" t="n">
        <v>853</v>
      </c>
      <c r="D853" s="11" t="s">
        <v>1941</v>
      </c>
      <c r="E853" s="11" t="s">
        <v>1942</v>
      </c>
      <c r="F853" s="8" t="s">
        <v>1766</v>
      </c>
      <c r="G853" s="8" t="s">
        <v>3607</v>
      </c>
      <c r="H853" s="11" t="str">
        <f aca="false">CONCATENATE(LEFT(F853,FIND(" ",F853) - 1),RIGHT(F853,LEN(F853) - (FIND(" ",F853))),"_",LEFT(G853,FIND(" ",G853) - 1),"_",RIGHT(F853,LEN(F853) - (FIND(" ",F853))),"_",LEFT(I853,FIND(" ",I853) - 1),"_",RIGHT(I853,LEN(I853) - (FIND(" ",I853))),"_",J853)</f>
        <v>VehicleExpenses_Fuel_Expenses_Add_Fuel_Expense_add</v>
      </c>
      <c r="I853" s="8" t="s">
        <v>3609</v>
      </c>
      <c r="J853" s="13" t="s">
        <v>173</v>
      </c>
    </row>
    <row r="854" customFormat="false" ht="15.75" hidden="false" customHeight="false" outlineLevel="0" collapsed="false">
      <c r="C854" s="10" t="n">
        <v>854</v>
      </c>
      <c r="D854" s="11" t="s">
        <v>1944</v>
      </c>
      <c r="E854" s="11" t="s">
        <v>1945</v>
      </c>
      <c r="F854" s="8" t="s">
        <v>1766</v>
      </c>
      <c r="G854" s="8" t="s">
        <v>3607</v>
      </c>
      <c r="H854" s="11" t="str">
        <f aca="false">CONCATENATE(LEFT(F854,FIND(" ",F854) - 1),RIGHT(F854,LEN(F854) - (FIND(" ",F854))),"_",LEFT(G854,FIND(" ",G854) - 1),"_",RIGHT(F854,LEN(F854) - (FIND(" ",F854))),"_",LEFT(I854,FIND(" ",I854) - 1),"_",RIGHT(I854,LEN(I854) - (FIND(" ",I854))),"_",J854)</f>
        <v>VehicleExpenses_Fuel_Expenses_Add_Fuel_Expense_required</v>
      </c>
      <c r="I854" s="8" t="s">
        <v>3609</v>
      </c>
      <c r="J854" s="13" t="s">
        <v>3280</v>
      </c>
    </row>
    <row r="855" customFormat="false" ht="15.75" hidden="false" customHeight="false" outlineLevel="0" collapsed="false">
      <c r="C855" s="10" t="n">
        <v>855</v>
      </c>
      <c r="D855" s="11" t="s">
        <v>1946</v>
      </c>
      <c r="E855" s="11" t="s">
        <v>1947</v>
      </c>
      <c r="F855" s="8" t="s">
        <v>1766</v>
      </c>
      <c r="G855" s="8" t="s">
        <v>3607</v>
      </c>
      <c r="H855" s="11" t="str">
        <f aca="false">CONCATENATE(LEFT(F855,FIND(" ",F855) - 1),RIGHT(F855,LEN(F855) - (FIND(" ",F855))),"_",LEFT(G855,FIND(" ",G855) - 1),"_",RIGHT(F855,LEN(F855) - (FIND(" ",F855))),"_",LEFT(I855,FIND(" ",I855) - 1),"_",RIGHT(I855,LEN(I855) - (FIND(" ",I855))),"_",J855)</f>
        <v>VehicleExpenses_Fuel_Expenses_Add_Fuel_Expense_explain</v>
      </c>
      <c r="I855" s="8" t="s">
        <v>3609</v>
      </c>
      <c r="J855" s="13" t="s">
        <v>3146</v>
      </c>
    </row>
    <row r="856" customFormat="false" ht="15.75" hidden="false" customHeight="false" outlineLevel="0" collapsed="false">
      <c r="C856" s="10" t="n">
        <v>856</v>
      </c>
      <c r="D856" s="11" t="s">
        <v>1948</v>
      </c>
      <c r="E856" s="11" t="s">
        <v>1949</v>
      </c>
      <c r="F856" s="8" t="s">
        <v>1766</v>
      </c>
      <c r="G856" s="8" t="s">
        <v>3607</v>
      </c>
      <c r="H856" s="11" t="str">
        <f aca="false">CONCATENATE(LEFT(F856,FIND(" ",F856) - 1),RIGHT(F856,LEN(F856) - (FIND(" ",F856))),"_",LEFT(G856,FIND(" ",G856) - 1),"_",RIGHT(F856,LEN(F856) - (FIND(" ",F856))),"_",LEFT(I856,FIND(" ",I856) - 1),"_",RIGHT(I856,LEN(I856) - (FIND(" ",I856))),"_",J856)</f>
        <v>VehicleExpenses_Fuel_Expenses_Add_Fuel_Expense_encounter</v>
      </c>
      <c r="I856" s="8" t="s">
        <v>3609</v>
      </c>
      <c r="J856" s="13" t="s">
        <v>3195</v>
      </c>
    </row>
    <row r="857" customFormat="false" ht="15.75" hidden="false" customHeight="false" outlineLevel="0" collapsed="false">
      <c r="C857" s="10" t="n">
        <v>857</v>
      </c>
      <c r="D857" s="11" t="s">
        <v>1950</v>
      </c>
      <c r="E857" s="11" t="s">
        <v>1951</v>
      </c>
      <c r="F857" s="8" t="s">
        <v>1766</v>
      </c>
      <c r="G857" s="8" t="s">
        <v>3607</v>
      </c>
      <c r="H857" s="11" t="str">
        <f aca="false">CONCATENATE(LEFT(F857,FIND(" ",F857) - 1),RIGHT(F857,LEN(F857) - (FIND(" ",F857))),"_",LEFT(G857,FIND(" ",G857) - 1),"_",RIGHT(F857,LEN(F857) - (FIND(" ",F857))),"_",LEFT(I857,FIND(" ",I857) - 1),"_",RIGHT(I857,LEN(I857) - (FIND(" ",I857))),"_",J857)</f>
        <v>VehicleExpenses_Fuel_Expenses_Add_Fuel_Expense_edit</v>
      </c>
      <c r="I857" s="8" t="s">
        <v>3609</v>
      </c>
      <c r="J857" s="13" t="s">
        <v>187</v>
      </c>
    </row>
    <row r="858" customFormat="false" ht="15.75" hidden="false" customHeight="false" outlineLevel="0" collapsed="false">
      <c r="C858" s="10" t="n">
        <v>858</v>
      </c>
      <c r="D858" s="11" t="s">
        <v>1952</v>
      </c>
      <c r="E858" s="11" t="s">
        <v>1953</v>
      </c>
      <c r="F858" s="8" t="s">
        <v>1766</v>
      </c>
      <c r="G858" s="8" t="s">
        <v>3607</v>
      </c>
      <c r="H858" s="11" t="str">
        <f aca="false">CONCATENATE(LEFT(F858,FIND(" ",F858) - 1),RIGHT(F858,LEN(F858) - (FIND(" ",F858))),"_",LEFT(G858,FIND(" ",G858) - 1),"_",RIGHT(F858,LEN(F858) - (FIND(" ",F858))),"_",LEFT(I858,FIND(" ",I858) - 1),"_",RIGHT(I858,LEN(I858) - (FIND(" ",I858))),"_",J858)</f>
        <v>VehicleExpenses_Fuel_Expenses_Add_Fuel_Expense_uploaded</v>
      </c>
      <c r="I858" s="8" t="s">
        <v>3609</v>
      </c>
      <c r="J858" s="13" t="s">
        <v>3276</v>
      </c>
    </row>
    <row r="859" customFormat="false" ht="15.75" hidden="false" customHeight="false" outlineLevel="0" collapsed="false">
      <c r="C859" s="10" t="n">
        <v>859</v>
      </c>
      <c r="D859" s="11" t="s">
        <v>1954</v>
      </c>
      <c r="E859" s="11" t="s">
        <v>1955</v>
      </c>
      <c r="F859" s="8" t="s">
        <v>1766</v>
      </c>
      <c r="G859" s="8" t="s">
        <v>3607</v>
      </c>
      <c r="H859" s="11" t="str">
        <f aca="false">CONCATENATE(LEFT(F859,FIND(" ",F859) - 1),RIGHT(F859,LEN(F859) - (FIND(" ",F859))),"_",LEFT(G859,FIND(" ",G859) - 1),"_",RIGHT(F859,LEN(F859) - (FIND(" ",F859))),"_",LEFT(I859,FIND(" ",I859) - 1),"_",RIGHT(I859,LEN(I859) - (FIND(" ",I859))),"_",J859)</f>
        <v>VehicleExpenses_Fuel_Expenses_Add_Fuel_Expense_upload</v>
      </c>
      <c r="I859" s="8" t="s">
        <v>3609</v>
      </c>
      <c r="J859" s="13" t="s">
        <v>3277</v>
      </c>
    </row>
    <row r="860" customFormat="false" ht="15.75" hidden="false" customHeight="false" outlineLevel="0" collapsed="false">
      <c r="C860" s="10" t="n">
        <v>860</v>
      </c>
      <c r="D860" s="11" t="s">
        <v>1956</v>
      </c>
      <c r="E860" s="11" t="s">
        <v>1957</v>
      </c>
      <c r="F860" s="8" t="s">
        <v>1766</v>
      </c>
      <c r="G860" s="8" t="s">
        <v>3607</v>
      </c>
      <c r="H860" s="11" t="str">
        <f aca="false">CONCATENATE(LEFT(F860,FIND(" ",F860) - 1),RIGHT(F860,LEN(F860) - (FIND(" ",F860))),"_",LEFT(G860,FIND(" ",G860) - 1),"_",RIGHT(F860,LEN(F860) - (FIND(" ",F860))),"_",LEFT(I860,FIND(" ",I860) - 1),"_",RIGHT(I860,LEN(I860) - (FIND(" ",I860))),"_",J860)</f>
        <v>VehicleExpenses_Fuel_Expenses_Add_Fuel_Expense_confirm</v>
      </c>
      <c r="I860" s="8" t="s">
        <v>3609</v>
      </c>
      <c r="J860" s="13" t="s">
        <v>3268</v>
      </c>
    </row>
    <row r="861" customFormat="false" ht="15.75" hidden="false" customHeight="false" outlineLevel="0" collapsed="false">
      <c r="C861" s="10" t="n">
        <v>861</v>
      </c>
      <c r="D861" s="11" t="s">
        <v>1958</v>
      </c>
      <c r="E861" s="11" t="s">
        <v>1959</v>
      </c>
      <c r="F861" s="8" t="s">
        <v>1766</v>
      </c>
      <c r="G861" s="8" t="s">
        <v>3607</v>
      </c>
      <c r="H861" s="11" t="str">
        <f aca="false">CONCATENATE(LEFT(F861,FIND(" ",F861) - 1),RIGHT(F861,LEN(F861) - (FIND(" ",F861))),"_",LEFT(G861,FIND(" ",G861) - 1),"_",RIGHT(F861,LEN(F861) - (FIND(" ",F861))),"_",LEFT(I861,FIND(" ",I861) - 1),"_",RIGHT(I861,LEN(I861) - (FIND(" ",I861))),"_",J861)</f>
        <v>VehicleExpenses_Fuel_Expenses_Add_Fuel_Expense_forget</v>
      </c>
      <c r="I861" s="8" t="s">
        <v>3609</v>
      </c>
      <c r="J861" s="13" t="s">
        <v>160</v>
      </c>
    </row>
    <row r="862" customFormat="false" ht="15.75" hidden="false" customHeight="false" outlineLevel="0" collapsed="false">
      <c r="C862" s="10" t="n">
        <v>862</v>
      </c>
      <c r="D862" s="11" t="s">
        <v>1960</v>
      </c>
      <c r="E862" s="11" t="s">
        <v>1961</v>
      </c>
      <c r="F862" s="8" t="s">
        <v>1766</v>
      </c>
      <c r="G862" s="8" t="s">
        <v>3607</v>
      </c>
      <c r="H862" s="11" t="str">
        <f aca="false">CONCATENATE(LEFT(F862,FIND(" ",F862) - 1),RIGHT(F862,LEN(F862) - (FIND(" ",F862))),"_",LEFT(G862,FIND(" ",G862) - 1),"_",RIGHT(F862,LEN(F862) - (FIND(" ",F862))),"_",LEFT(I862,FIND(" ",I862) - 1),"_",RIGHT(I862,LEN(I862) - (FIND(" ",I862))),"_",J862)</f>
        <v>VehicleExpenses_Fuel_Expenses_Add_Fuel_Expense_categorize</v>
      </c>
      <c r="I862" s="8" t="s">
        <v>3609</v>
      </c>
      <c r="J862" s="13" t="s">
        <v>689</v>
      </c>
    </row>
    <row r="863" customFormat="false" ht="15.75" hidden="false" customHeight="false" outlineLevel="0" collapsed="false">
      <c r="C863" s="10" t="n">
        <v>863</v>
      </c>
      <c r="D863" s="11" t="s">
        <v>1962</v>
      </c>
      <c r="E863" s="11" t="s">
        <v>1963</v>
      </c>
      <c r="F863" s="8" t="s">
        <v>1964</v>
      </c>
      <c r="G863" s="8" t="s">
        <v>3610</v>
      </c>
      <c r="H863" s="11" t="str">
        <f aca="false">CONCATENATE(LEFT(F863,FIND(" ",F863) - 1),RIGHT(F863,LEN(F863) - (FIND(" ",F863))),"_",LEFT(G863,FIND(" ",G863) - 1),"_",RIGHT(F863,LEN(F863) - (FIND(" ",F863))),"_",LEFT(I863,FIND(" ",I863) - 1),"_",RIGHT(I863,LEN(I863) - (FIND(" ",I863))),"_",J863)</f>
        <v>DispatchManagement_Dispatch_Management_Search_Customer_searching</v>
      </c>
      <c r="I863" s="8" t="s">
        <v>3611</v>
      </c>
      <c r="J863" s="13" t="s">
        <v>658</v>
      </c>
    </row>
    <row r="864" customFormat="false" ht="15.75" hidden="false" customHeight="false" outlineLevel="0" collapsed="false">
      <c r="C864" s="10" t="n">
        <v>864</v>
      </c>
      <c r="D864" s="11" t="s">
        <v>1967</v>
      </c>
      <c r="E864" s="11" t="s">
        <v>1968</v>
      </c>
      <c r="F864" s="8" t="s">
        <v>1964</v>
      </c>
      <c r="G864" s="8" t="s">
        <v>3610</v>
      </c>
      <c r="H864" s="11" t="str">
        <f aca="false">CONCATENATE(LEFT(F864,FIND(" ",F864) - 1),RIGHT(F864,LEN(F864) - (FIND(" ",F864))),"_",LEFT(G864,FIND(" ",G864) - 1),"_",RIGHT(F864,LEN(F864) - (FIND(" ",F864))),"_",LEFT(I864,FIND(" ",I864) - 1),"_",RIGHT(I864,LEN(I864) - (FIND(" ",I864))),"_",J864)</f>
        <v>DispatchManagement_Dispatch_Management_Search_Customer_search</v>
      </c>
      <c r="I864" s="8" t="s">
        <v>3611</v>
      </c>
      <c r="J864" s="13" t="s">
        <v>89</v>
      </c>
    </row>
    <row r="865" customFormat="false" ht="15.75" hidden="false" customHeight="false" outlineLevel="0" collapsed="false">
      <c r="C865" s="10" t="n">
        <v>865</v>
      </c>
      <c r="D865" s="11" t="s">
        <v>1969</v>
      </c>
      <c r="E865" s="11" t="s">
        <v>1970</v>
      </c>
      <c r="F865" s="8" t="s">
        <v>1964</v>
      </c>
      <c r="G865" s="8" t="s">
        <v>3610</v>
      </c>
      <c r="H865" s="11" t="str">
        <f aca="false">CONCATENATE(LEFT(F865,FIND(" ",F865) - 1),RIGHT(F865,LEN(F865) - (FIND(" ",F865))),"_",LEFT(G865,FIND(" ",G865) - 1),"_",RIGHT(F865,LEN(F865) - (FIND(" ",F865))),"_",LEFT(I865,FIND(" ",I865) - 1),"_",RIGHT(I865,LEN(I865) - (FIND(" ",I865))),"_",J865)</f>
        <v>DispatchManagement_Dispatch_Management_Search_Customer_search</v>
      </c>
      <c r="I865" s="8" t="s">
        <v>3611</v>
      </c>
      <c r="J865" s="13" t="s">
        <v>89</v>
      </c>
    </row>
    <row r="866" customFormat="false" ht="15.75" hidden="false" customHeight="false" outlineLevel="0" collapsed="false">
      <c r="C866" s="10" t="n">
        <v>866</v>
      </c>
      <c r="D866" s="11" t="s">
        <v>1971</v>
      </c>
      <c r="E866" s="11" t="s">
        <v>1972</v>
      </c>
      <c r="F866" s="8" t="s">
        <v>1964</v>
      </c>
      <c r="G866" s="8" t="s">
        <v>3610</v>
      </c>
      <c r="H866" s="11" t="str">
        <f aca="false">CONCATENATE(LEFT(F866,FIND(" ",F866) - 1),RIGHT(F866,LEN(F866) - (FIND(" ",F866))),"_",LEFT(G866,FIND(" ",G866) - 1),"_",RIGHT(F866,LEN(F866) - (FIND(" ",F866))),"_",LEFT(I866,FIND(" ",I866) - 1),"_",RIGHT(I866,LEN(I866) - (FIND(" ",I866))),"_",J866)</f>
        <v>DispatchManagement_Dispatch_Management_Search_Customer_search</v>
      </c>
      <c r="I866" s="8" t="s">
        <v>3611</v>
      </c>
      <c r="J866" s="13" t="s">
        <v>89</v>
      </c>
    </row>
    <row r="867" customFormat="false" ht="15.75" hidden="false" customHeight="false" outlineLevel="0" collapsed="false">
      <c r="C867" s="10" t="n">
        <v>867</v>
      </c>
      <c r="D867" s="11" t="s">
        <v>1973</v>
      </c>
      <c r="E867" s="11" t="s">
        <v>1974</v>
      </c>
      <c r="F867" s="8" t="s">
        <v>1964</v>
      </c>
      <c r="G867" s="8" t="s">
        <v>3610</v>
      </c>
      <c r="H867" s="11" t="str">
        <f aca="false">CONCATENATE(LEFT(F867,FIND(" ",F867) - 1),RIGHT(F867,LEN(F867) - (FIND(" ",F867))),"_",LEFT(G867,FIND(" ",G867) - 1),"_",RIGHT(F867,LEN(F867) - (FIND(" ",F867))),"_",LEFT(I867,FIND(" ",I867) - 1),"_",RIGHT(I867,LEN(I867) - (FIND(" ",I867))),"_",J867)</f>
        <v>DispatchManagement_Dispatch_Management_Search_Customer_explain</v>
      </c>
      <c r="I867" s="8" t="s">
        <v>3611</v>
      </c>
      <c r="J867" s="13" t="s">
        <v>3146</v>
      </c>
    </row>
    <row r="868" customFormat="false" ht="15.75" hidden="false" customHeight="false" outlineLevel="0" collapsed="false">
      <c r="C868" s="10" t="n">
        <v>868</v>
      </c>
      <c r="D868" s="11" t="s">
        <v>1975</v>
      </c>
      <c r="E868" s="11" t="s">
        <v>1976</v>
      </c>
      <c r="F868" s="8" t="s">
        <v>1964</v>
      </c>
      <c r="G868" s="8" t="s">
        <v>3610</v>
      </c>
      <c r="H868" s="11" t="str">
        <f aca="false">CONCATENATE(LEFT(F868,FIND(" ",F868) - 1),RIGHT(F868,LEN(F868) - (FIND(" ",F868))),"_",LEFT(G868,FIND(" ",G868) - 1),"_",RIGHT(F868,LEN(F868) - (FIND(" ",F868))),"_",LEFT(I868,FIND(" ",I868) - 1),"_",RIGHT(I868,LEN(I868) - (FIND(" ",I868))),"_",J868)</f>
        <v>DispatchManagement_Dispatch_Management_Search_Customer_using</v>
      </c>
      <c r="I868" s="8" t="s">
        <v>3611</v>
      </c>
      <c r="J868" s="13" t="s">
        <v>738</v>
      </c>
    </row>
    <row r="869" customFormat="false" ht="15.75" hidden="false" customHeight="false" outlineLevel="0" collapsed="false">
      <c r="C869" s="10" t="n">
        <v>869</v>
      </c>
      <c r="D869" s="11" t="s">
        <v>1977</v>
      </c>
      <c r="E869" s="11" t="s">
        <v>1978</v>
      </c>
      <c r="F869" s="8" t="s">
        <v>1964</v>
      </c>
      <c r="G869" s="8" t="s">
        <v>3610</v>
      </c>
      <c r="H869" s="11" t="str">
        <f aca="false">CONCATENATE(LEFT(F869,FIND(" ",F869) - 1),RIGHT(F869,LEN(F869) - (FIND(" ",F869))),"_",LEFT(G869,FIND(" ",G869) - 1),"_",RIGHT(F869,LEN(F869) - (FIND(" ",F869))),"_",LEFT(I869,FIND(" ",I869) - 1),"_",RIGHT(I869,LEN(I869) - (FIND(" ",I869))),"_",J869)</f>
        <v>DispatchManagement_Dispatch_Management_Search_Customer_search</v>
      </c>
      <c r="I869" s="8" t="s">
        <v>3611</v>
      </c>
      <c r="J869" s="13" t="s">
        <v>89</v>
      </c>
    </row>
    <row r="870" customFormat="false" ht="15.75" hidden="false" customHeight="false" outlineLevel="0" collapsed="false">
      <c r="C870" s="10" t="n">
        <v>870</v>
      </c>
      <c r="D870" s="11" t="s">
        <v>1979</v>
      </c>
      <c r="E870" s="11" t="s">
        <v>1980</v>
      </c>
      <c r="F870" s="8" t="s">
        <v>1964</v>
      </c>
      <c r="G870" s="8" t="s">
        <v>3610</v>
      </c>
      <c r="H870" s="11" t="str">
        <f aca="false">CONCATENATE(LEFT(F870,FIND(" ",F870) - 1),RIGHT(F870,LEN(F870) - (FIND(" ",F870))),"_",LEFT(G870,FIND(" ",G870) - 1),"_",RIGHT(F870,LEN(F870) - (FIND(" ",F870))),"_",LEFT(I870,FIND(" ",I870) - 1),"_",RIGHT(I870,LEN(I870) - (FIND(" ",I870))),"_",J870)</f>
        <v>DispatchManagement_Dispatch_Management_Search_Customer_happens</v>
      </c>
      <c r="I870" s="8" t="s">
        <v>3611</v>
      </c>
      <c r="J870" s="13" t="s">
        <v>3612</v>
      </c>
    </row>
    <row r="871" customFormat="false" ht="15.75" hidden="false" customHeight="false" outlineLevel="0" collapsed="false">
      <c r="C871" s="10" t="n">
        <v>871</v>
      </c>
      <c r="D871" s="11" t="s">
        <v>1981</v>
      </c>
      <c r="E871" s="11" t="s">
        <v>1982</v>
      </c>
      <c r="F871" s="8" t="s">
        <v>1964</v>
      </c>
      <c r="G871" s="8" t="s">
        <v>3610</v>
      </c>
      <c r="H871" s="11" t="str">
        <f aca="false">CONCATENATE(LEFT(F871,FIND(" ",F871) - 1),RIGHT(F871,LEN(F871) - (FIND(" ",F871))),"_",LEFT(G871,FIND(" ",G871) - 1),"_",RIGHT(F871,LEN(F871) - (FIND(" ",F871))),"_",LEFT(I871,FIND(" ",I871) - 1),"_",RIGHT(I871,LEN(I871) - (FIND(" ",I871))),"_",J871)</f>
        <v>DispatchManagement_Dispatch_Management_Search_Customer_enhance</v>
      </c>
      <c r="I871" s="8" t="s">
        <v>3611</v>
      </c>
      <c r="J871" s="13" t="s">
        <v>146</v>
      </c>
    </row>
    <row r="872" customFormat="false" ht="15.75" hidden="false" customHeight="false" outlineLevel="0" collapsed="false">
      <c r="C872" s="10" t="n">
        <v>872</v>
      </c>
      <c r="D872" s="11" t="s">
        <v>1983</v>
      </c>
      <c r="E872" s="11" t="s">
        <v>1984</v>
      </c>
      <c r="F872" s="8" t="s">
        <v>1964</v>
      </c>
      <c r="G872" s="8" t="s">
        <v>3610</v>
      </c>
      <c r="H872" s="11" t="str">
        <f aca="false">CONCATENATE(LEFT(F872,FIND(" ",F872) - 1),RIGHT(F872,LEN(F872) - (FIND(" ",F872))),"_",LEFT(G872,FIND(" ",G872) - 1),"_",RIGHT(F872,LEN(F872) - (FIND(" ",F872))),"_",LEFT(I872,FIND(" ",I872) - 1),"_",RIGHT(I872,LEN(I872) - (FIND(" ",I872))),"_",J872)</f>
        <v>DispatchManagement_Dispatch_Management_Search_Customer_performing</v>
      </c>
      <c r="I872" s="8" t="s">
        <v>3611</v>
      </c>
      <c r="J872" s="13" t="s">
        <v>1985</v>
      </c>
    </row>
    <row r="873" customFormat="false" ht="15.75" hidden="false" customHeight="false" outlineLevel="0" collapsed="false">
      <c r="C873" s="10" t="n">
        <v>873</v>
      </c>
      <c r="D873" s="11" t="s">
        <v>1986</v>
      </c>
      <c r="E873" s="11" t="s">
        <v>1987</v>
      </c>
      <c r="F873" s="8" t="s">
        <v>1964</v>
      </c>
      <c r="G873" s="8" t="s">
        <v>3610</v>
      </c>
      <c r="H873" s="11" t="str">
        <f aca="false">CONCATENATE(LEFT(F873,FIND(" ",F873) - 1),RIGHT(F873,LEN(F873) - (FIND(" ",F873))),"_",LEFT(G873,FIND(" ",G873) - 1),"_",RIGHT(F873,LEN(F873) - (FIND(" ",F873))),"_",LEFT(I873,FIND(" ",I873) - 1),"_",RIGHT(I873,LEN(I873) - (FIND(" ",I873))),"_",J873)</f>
        <v>DispatchManagement_Dispatch_Management_View_Customer_included</v>
      </c>
      <c r="I873" s="8" t="s">
        <v>3613</v>
      </c>
      <c r="J873" s="13" t="s">
        <v>3585</v>
      </c>
    </row>
    <row r="874" customFormat="false" ht="15.75" hidden="false" customHeight="false" outlineLevel="0" collapsed="false">
      <c r="C874" s="10" t="n">
        <v>874</v>
      </c>
      <c r="D874" s="11" t="s">
        <v>1989</v>
      </c>
      <c r="E874" s="11" t="s">
        <v>1990</v>
      </c>
      <c r="F874" s="8" t="s">
        <v>1964</v>
      </c>
      <c r="G874" s="8" t="s">
        <v>3610</v>
      </c>
      <c r="H874" s="11" t="str">
        <f aca="false">CONCATENATE(LEFT(F874,FIND(" ",F874) - 1),RIGHT(F874,LEN(F874) - (FIND(" ",F874))),"_",LEFT(G874,FIND(" ",G874) - 1),"_",RIGHT(F874,LEN(F874) - (FIND(" ",F874))),"_",LEFT(I874,FIND(" ",I874) - 1),"_",RIGHT(I874,LEN(I874) - (FIND(" ",I874))),"_",J874)</f>
        <v>DispatchManagement_Dispatch_Management_View_Customer_modify</v>
      </c>
      <c r="I874" s="8" t="s">
        <v>3613</v>
      </c>
      <c r="J874" s="13" t="s">
        <v>284</v>
      </c>
    </row>
    <row r="875" customFormat="false" ht="15.75" hidden="false" customHeight="false" outlineLevel="0" collapsed="false">
      <c r="C875" s="10" t="n">
        <v>875</v>
      </c>
      <c r="D875" s="11" t="s">
        <v>1991</v>
      </c>
      <c r="E875" s="11" t="s">
        <v>1992</v>
      </c>
      <c r="F875" s="8" t="s">
        <v>1964</v>
      </c>
      <c r="G875" s="8" t="s">
        <v>3610</v>
      </c>
      <c r="H875" s="11" t="str">
        <f aca="false">CONCATENATE(LEFT(F875,FIND(" ",F875) - 1),RIGHT(F875,LEN(F875) - (FIND(" ",F875))),"_",LEFT(G875,FIND(" ",G875) - 1),"_",RIGHT(F875,LEN(F875) - (FIND(" ",F875))),"_",LEFT(I875,FIND(" ",I875) - 1),"_",RIGHT(I875,LEN(I875) - (FIND(" ",I875))),"_",J875)</f>
        <v>DispatchManagement_Dispatch_Management_View_Customer_delete</v>
      </c>
      <c r="I875" s="8" t="s">
        <v>3613</v>
      </c>
      <c r="J875" s="13" t="s">
        <v>190</v>
      </c>
    </row>
    <row r="876" customFormat="false" ht="15.75" hidden="false" customHeight="false" outlineLevel="0" collapsed="false">
      <c r="C876" s="10" t="n">
        <v>876</v>
      </c>
      <c r="D876" s="11" t="s">
        <v>1993</v>
      </c>
      <c r="E876" s="11" t="s">
        <v>1994</v>
      </c>
      <c r="F876" s="8" t="s">
        <v>1964</v>
      </c>
      <c r="G876" s="8" t="s">
        <v>3610</v>
      </c>
      <c r="H876" s="11" t="str">
        <f aca="false">CONCATENATE(LEFT(F876,FIND(" ",F876) - 1),RIGHT(F876,LEN(F876) - (FIND(" ",F876))),"_",LEFT(G876,FIND(" ",G876) - 1),"_",RIGHT(F876,LEN(F876) - (FIND(" ",F876))),"_",LEFT(I876,FIND(" ",I876) - 1),"_",RIGHT(I876,LEN(I876) - (FIND(" ",I876))),"_",J876)</f>
        <v>DispatchManagement_Dispatch_Management_View_Customer_explain</v>
      </c>
      <c r="I876" s="8" t="s">
        <v>3613</v>
      </c>
      <c r="J876" s="13" t="s">
        <v>3146</v>
      </c>
    </row>
    <row r="877" customFormat="false" ht="15.75" hidden="false" customHeight="false" outlineLevel="0" collapsed="false">
      <c r="C877" s="10" t="n">
        <v>877</v>
      </c>
      <c r="D877" s="11" t="s">
        <v>1995</v>
      </c>
      <c r="E877" s="11" t="s">
        <v>1996</v>
      </c>
      <c r="F877" s="8" t="s">
        <v>1964</v>
      </c>
      <c r="G877" s="8" t="s">
        <v>3610</v>
      </c>
      <c r="H877" s="11" t="str">
        <f aca="false">CONCATENATE(LEFT(F877,FIND(" ",F877) - 1),RIGHT(F877,LEN(F877) - (FIND(" ",F877))),"_",LEFT(G877,FIND(" ",G877) - 1),"_",RIGHT(F877,LEN(F877) - (FIND(" ",F877))),"_",LEFT(I877,FIND(" ",I877) - 1),"_",RIGHT(I877,LEN(I877) - (FIND(" ",I877))),"_",J877)</f>
        <v>DispatchManagement_Dispatch_Management_View_Customer_ensure</v>
      </c>
      <c r="I877" s="8" t="s">
        <v>3613</v>
      </c>
      <c r="J877" s="13" t="s">
        <v>3163</v>
      </c>
    </row>
    <row r="878" customFormat="false" ht="15.75" hidden="false" customHeight="false" outlineLevel="0" collapsed="false">
      <c r="C878" s="10" t="n">
        <v>878</v>
      </c>
      <c r="D878" s="11" t="s">
        <v>1997</v>
      </c>
      <c r="E878" s="11" t="s">
        <v>1998</v>
      </c>
      <c r="F878" s="8" t="s">
        <v>1964</v>
      </c>
      <c r="G878" s="8" t="s">
        <v>3610</v>
      </c>
      <c r="H878" s="11" t="str">
        <f aca="false">CONCATENATE(LEFT(F878,FIND(" ",F878) - 1),RIGHT(F878,LEN(F878) - (FIND(" ",F878))),"_",LEFT(G878,FIND(" ",G878) - 1),"_",RIGHT(F878,LEN(F878) - (FIND(" ",F878))),"_",LEFT(I878,FIND(" ",I878) - 1),"_",RIGHT(I878,LEN(I878) - (FIND(" ",I878))),"_",J878)</f>
        <v>DispatchManagement_Dispatch_Management_View_Customer_delete</v>
      </c>
      <c r="I878" s="8" t="s">
        <v>3613</v>
      </c>
      <c r="J878" s="13" t="s">
        <v>190</v>
      </c>
    </row>
    <row r="879" customFormat="false" ht="15.75" hidden="false" customHeight="false" outlineLevel="0" collapsed="false">
      <c r="C879" s="10" t="n">
        <v>879</v>
      </c>
      <c r="D879" s="11" t="s">
        <v>1999</v>
      </c>
      <c r="E879" s="11" t="s">
        <v>2000</v>
      </c>
      <c r="F879" s="8" t="s">
        <v>1964</v>
      </c>
      <c r="G879" s="8" t="s">
        <v>3610</v>
      </c>
      <c r="H879" s="11" t="str">
        <f aca="false">CONCATENATE(LEFT(F879,FIND(" ",F879) - 1),RIGHT(F879,LEN(F879) - (FIND(" ",F879))),"_",LEFT(G879,FIND(" ",G879) - 1),"_",RIGHT(F879,LEN(F879) - (FIND(" ",F879))),"_",LEFT(I879,FIND(" ",I879) - 1),"_",RIGHT(I879,LEN(I879) - (FIND(" ",I879))),"_",J879)</f>
        <v>DispatchManagement_Dispatch_Management_View_Customer_notice</v>
      </c>
      <c r="I879" s="8" t="s">
        <v>3613</v>
      </c>
      <c r="J879" s="13" t="s">
        <v>3162</v>
      </c>
    </row>
    <row r="880" customFormat="false" ht="15.75" hidden="false" customHeight="false" outlineLevel="0" collapsed="false">
      <c r="C880" s="10" t="n">
        <v>880</v>
      </c>
      <c r="D880" s="11" t="s">
        <v>2001</v>
      </c>
      <c r="E880" s="11" t="s">
        <v>2002</v>
      </c>
      <c r="F880" s="8" t="s">
        <v>1964</v>
      </c>
      <c r="G880" s="8" t="s">
        <v>3610</v>
      </c>
      <c r="H880" s="11" t="str">
        <f aca="false">CONCATENATE(LEFT(F880,FIND(" ",F880) - 1),RIGHT(F880,LEN(F880) - (FIND(" ",F880))),"_",LEFT(G880,FIND(" ",G880) - 1),"_",RIGHT(F880,LEN(F880) - (FIND(" ",F880))),"_",LEFT(I880,FIND(" ",I880) - 1),"_",RIGHT(I880,LEN(I880) - (FIND(" ",I880))),"_",J880)</f>
        <v>DispatchManagement_Dispatch_Management_View_Customer_view</v>
      </c>
      <c r="I880" s="8" t="s">
        <v>3613</v>
      </c>
      <c r="J880" s="13" t="s">
        <v>3160</v>
      </c>
    </row>
    <row r="881" customFormat="false" ht="15.75" hidden="false" customHeight="false" outlineLevel="0" collapsed="false">
      <c r="C881" s="10" t="n">
        <v>881</v>
      </c>
      <c r="D881" s="11" t="s">
        <v>2003</v>
      </c>
      <c r="E881" s="11" t="s">
        <v>2004</v>
      </c>
      <c r="F881" s="8" t="s">
        <v>1964</v>
      </c>
      <c r="G881" s="8" t="s">
        <v>3610</v>
      </c>
      <c r="H881" s="11" t="str">
        <f aca="false">CONCATENATE(LEFT(F881,FIND(" ",F881) - 1),RIGHT(F881,LEN(F881) - (FIND(" ",F881))),"_",LEFT(G881,FIND(" ",G881) - 1),"_",RIGHT(F881,LEN(F881) - (FIND(" ",F881))),"_",LEFT(I881,FIND(" ",I881) - 1),"_",RIGHT(I881,LEN(I881) - (FIND(" ",I881))),"_",J881)</f>
        <v>DispatchManagement_Dispatch_Management_View_Customer_improve</v>
      </c>
      <c r="I881" s="8" t="s">
        <v>3613</v>
      </c>
      <c r="J881" s="13" t="s">
        <v>3186</v>
      </c>
    </row>
    <row r="882" customFormat="false" ht="15.75" hidden="false" customHeight="false" outlineLevel="0" collapsed="false">
      <c r="C882" s="10" t="n">
        <v>882</v>
      </c>
      <c r="D882" s="11" t="s">
        <v>2005</v>
      </c>
      <c r="E882" s="11" t="s">
        <v>2006</v>
      </c>
      <c r="F882" s="8" t="s">
        <v>1964</v>
      </c>
      <c r="G882" s="8" t="s">
        <v>3610</v>
      </c>
      <c r="H882" s="11" t="str">
        <f aca="false">CONCATENATE(LEFT(F882,FIND(" ",F882) - 1),RIGHT(F882,LEN(F882) - (FIND(" ",F882))),"_",LEFT(G882,FIND(" ",G882) - 1),"_",RIGHT(F882,LEN(F882) - (FIND(" ",F882))),"_",LEFT(I882,FIND(" ",I882) - 1),"_",RIGHT(I882,LEN(I882) - (FIND(" ",I882))),"_",J882)</f>
        <v>DispatchManagement_Dispatch_Management_View_Customer_differentiate</v>
      </c>
      <c r="I882" s="8" t="s">
        <v>3613</v>
      </c>
      <c r="J882" s="13" t="s">
        <v>3210</v>
      </c>
    </row>
    <row r="883" customFormat="false" ht="15.75" hidden="false" customHeight="false" outlineLevel="0" collapsed="false">
      <c r="C883" s="10" t="n">
        <v>883</v>
      </c>
      <c r="D883" s="11" t="s">
        <v>2007</v>
      </c>
      <c r="E883" s="11" t="s">
        <v>2008</v>
      </c>
      <c r="F883" s="8" t="s">
        <v>1964</v>
      </c>
      <c r="G883" s="8" t="s">
        <v>3610</v>
      </c>
      <c r="H883" s="11" t="str">
        <f aca="false">CONCATENATE(LEFT(F883,FIND(" ",F883) - 1),RIGHT(F883,LEN(F883) - (FIND(" ",F883))),"_",LEFT(G883,FIND(" ",G883) - 1),"_",RIGHT(F883,LEN(F883) - (FIND(" ",F883))),"_",LEFT(I883,FIND(" ",I883) - 1),"_",RIGHT(I883,LEN(I883) - (FIND(" ",I883))),"_",J883)</f>
        <v>DispatchManagement_Dispatch_Management_Add_Customer_add</v>
      </c>
      <c r="I883" s="8" t="s">
        <v>3614</v>
      </c>
      <c r="J883" s="13" t="s">
        <v>173</v>
      </c>
    </row>
    <row r="884" customFormat="false" ht="15.75" hidden="false" customHeight="false" outlineLevel="0" collapsed="false">
      <c r="C884" s="10" t="n">
        <v>884</v>
      </c>
      <c r="D884" s="11" t="s">
        <v>2010</v>
      </c>
      <c r="E884" s="11" t="s">
        <v>2011</v>
      </c>
      <c r="F884" s="8" t="s">
        <v>1964</v>
      </c>
      <c r="G884" s="8" t="s">
        <v>3610</v>
      </c>
      <c r="H884" s="11" t="str">
        <f aca="false">CONCATENATE(LEFT(F884,FIND(" ",F884) - 1),RIGHT(F884,LEN(F884) - (FIND(" ",F884))),"_",LEFT(G884,FIND(" ",G884) - 1),"_",RIGHT(F884,LEN(F884) - (FIND(" ",F884))),"_",LEFT(I884,FIND(" ",I884) - 1),"_",RIGHT(I884,LEN(I884) - (FIND(" ",I884))),"_",J884)</f>
        <v>DispatchManagement_Dispatch_Management_Add_Customer_ensure</v>
      </c>
      <c r="I884" s="8" t="s">
        <v>3614</v>
      </c>
      <c r="J884" s="13" t="s">
        <v>3163</v>
      </c>
    </row>
    <row r="885" customFormat="false" ht="15.75" hidden="false" customHeight="false" outlineLevel="0" collapsed="false">
      <c r="C885" s="10" t="n">
        <v>885</v>
      </c>
      <c r="D885" s="11" t="s">
        <v>2012</v>
      </c>
      <c r="E885" s="11" t="s">
        <v>2013</v>
      </c>
      <c r="F885" s="8" t="s">
        <v>1964</v>
      </c>
      <c r="G885" s="8" t="s">
        <v>3610</v>
      </c>
      <c r="H885" s="11" t="str">
        <f aca="false">CONCATENATE(LEFT(F885,FIND(" ",F885) - 1),RIGHT(F885,LEN(F885) - (FIND(" ",F885))),"_",LEFT(G885,FIND(" ",G885) - 1),"_",RIGHT(F885,LEN(F885) - (FIND(" ",F885))),"_",LEFT(I885,FIND(" ",I885) - 1),"_",RIGHT(I885,LEN(I885) - (FIND(" ",I885))),"_",J885)</f>
        <v>DispatchManagement_Dispatch_Management_Add_Customer_click</v>
      </c>
      <c r="I885" s="8" t="s">
        <v>3614</v>
      </c>
      <c r="J885" s="13" t="s">
        <v>3233</v>
      </c>
    </row>
    <row r="886" customFormat="false" ht="15.75" hidden="false" customHeight="false" outlineLevel="0" collapsed="false">
      <c r="C886" s="10" t="n">
        <v>886</v>
      </c>
      <c r="D886" s="11" t="s">
        <v>2014</v>
      </c>
      <c r="E886" s="11" t="s">
        <v>2015</v>
      </c>
      <c r="F886" s="8" t="s">
        <v>1964</v>
      </c>
      <c r="G886" s="8" t="s">
        <v>3610</v>
      </c>
      <c r="H886" s="11" t="str">
        <f aca="false">CONCATENATE(LEFT(F886,FIND(" ",F886) - 1),RIGHT(F886,LEN(F886) - (FIND(" ",F886))),"_",LEFT(G886,FIND(" ",G886) - 1),"_",RIGHT(F886,LEN(F886) - (FIND(" ",F886))),"_",LEFT(I886,FIND(" ",I886) - 1),"_",RIGHT(I886,LEN(I886) - (FIND(" ",I886))),"_",J886)</f>
        <v>DispatchManagement_Dispatch_Management_Add_Customer_modify</v>
      </c>
      <c r="I886" s="8" t="s">
        <v>3614</v>
      </c>
      <c r="J886" s="13" t="s">
        <v>284</v>
      </c>
    </row>
    <row r="887" customFormat="false" ht="15.75" hidden="false" customHeight="false" outlineLevel="0" collapsed="false">
      <c r="C887" s="10" t="n">
        <v>887</v>
      </c>
      <c r="D887" s="11" t="s">
        <v>2016</v>
      </c>
      <c r="E887" s="11" t="s">
        <v>2017</v>
      </c>
      <c r="F887" s="8" t="s">
        <v>1964</v>
      </c>
      <c r="G887" s="8" t="s">
        <v>3610</v>
      </c>
      <c r="H887" s="11" t="str">
        <f aca="false">CONCATENATE(LEFT(F887,FIND(" ",F887) - 1),RIGHT(F887,LEN(F887) - (FIND(" ",F887))),"_",LEFT(G887,FIND(" ",G887) - 1),"_",RIGHT(F887,LEN(F887) - (FIND(" ",F887))),"_",LEFT(I887,FIND(" ",I887) - 1),"_",RIGHT(I887,LEN(I887) - (FIND(" ",I887))),"_",J887)</f>
        <v>DispatchManagement_Dispatch_Management_Add_Customer_filling</v>
      </c>
      <c r="I887" s="8" t="s">
        <v>3614</v>
      </c>
      <c r="J887" s="13" t="s">
        <v>3600</v>
      </c>
    </row>
    <row r="888" customFormat="false" ht="15.75" hidden="false" customHeight="false" outlineLevel="0" collapsed="false">
      <c r="C888" s="10" t="n">
        <v>888</v>
      </c>
      <c r="D888" s="11" t="s">
        <v>2018</v>
      </c>
      <c r="E888" s="11" t="s">
        <v>2019</v>
      </c>
      <c r="F888" s="8" t="s">
        <v>1964</v>
      </c>
      <c r="G888" s="8" t="s">
        <v>3610</v>
      </c>
      <c r="H888" s="11" t="str">
        <f aca="false">CONCATENATE(LEFT(F888,FIND(" ",F888) - 1),RIGHT(F888,LEN(F888) - (FIND(" ",F888))),"_",LEFT(G888,FIND(" ",G888) - 1),"_",RIGHT(F888,LEN(F888) - (FIND(" ",F888))),"_",LEFT(I888,FIND(" ",I888) - 1),"_",RIGHT(I888,LEN(I888) - (FIND(" ",I888))),"_",J888)</f>
        <v>DispatchManagement_Dispatch_Management_Add_Customer_add</v>
      </c>
      <c r="I888" s="8" t="s">
        <v>3614</v>
      </c>
      <c r="J888" s="13" t="s">
        <v>173</v>
      </c>
    </row>
    <row r="889" customFormat="false" ht="15.75" hidden="false" customHeight="false" outlineLevel="0" collapsed="false">
      <c r="C889" s="10" t="n">
        <v>889</v>
      </c>
      <c r="D889" s="11" t="s">
        <v>2020</v>
      </c>
      <c r="E889" s="11" t="s">
        <v>2021</v>
      </c>
      <c r="F889" s="8" t="s">
        <v>1964</v>
      </c>
      <c r="G889" s="8" t="s">
        <v>3610</v>
      </c>
      <c r="H889" s="11" t="str">
        <f aca="false">CONCATENATE(LEFT(F889,FIND(" ",F889) - 1),RIGHT(F889,LEN(F889) - (FIND(" ",F889))),"_",LEFT(G889,FIND(" ",G889) - 1),"_",RIGHT(F889,LEN(F889) - (FIND(" ",F889))),"_",LEFT(I889,FIND(" ",I889) - 1),"_",RIGHT(I889,LEN(I889) - (FIND(" ",I889))),"_",J889)</f>
        <v>DispatchManagement_Dispatch_Management_Add_Customer_add</v>
      </c>
      <c r="I889" s="8" t="s">
        <v>3614</v>
      </c>
      <c r="J889" s="13" t="s">
        <v>173</v>
      </c>
    </row>
    <row r="890" customFormat="false" ht="15.75" hidden="false" customHeight="false" outlineLevel="0" collapsed="false">
      <c r="C890" s="10" t="n">
        <v>890</v>
      </c>
      <c r="D890" s="11" t="s">
        <v>2022</v>
      </c>
      <c r="E890" s="11" t="s">
        <v>2023</v>
      </c>
      <c r="F890" s="8" t="s">
        <v>1964</v>
      </c>
      <c r="G890" s="8" t="s">
        <v>3610</v>
      </c>
      <c r="H890" s="11" t="str">
        <f aca="false">CONCATENATE(LEFT(F890,FIND(" ",F890) - 1),RIGHT(F890,LEN(F890) - (FIND(" ",F890))),"_",LEFT(G890,FIND(" ",G890) - 1),"_",RIGHT(F890,LEN(F890) - (FIND(" ",F890))),"_",LEFT(I890,FIND(" ",I890) - 1),"_",RIGHT(I890,LEN(I890) - (FIND(" ",I890))),"_",J890)</f>
        <v>DispatchManagement_Dispatch_Management_Add_Customer_encounter</v>
      </c>
      <c r="I890" s="8" t="s">
        <v>3614</v>
      </c>
      <c r="J890" s="13" t="s">
        <v>3195</v>
      </c>
    </row>
    <row r="891" customFormat="false" ht="15.75" hidden="false" customHeight="false" outlineLevel="0" collapsed="false">
      <c r="C891" s="10" t="n">
        <v>891</v>
      </c>
      <c r="D891" s="11" t="s">
        <v>2024</v>
      </c>
      <c r="E891" s="11" t="s">
        <v>2025</v>
      </c>
      <c r="F891" s="8" t="s">
        <v>1964</v>
      </c>
      <c r="G891" s="8" t="s">
        <v>3610</v>
      </c>
      <c r="H891" s="11" t="str">
        <f aca="false">CONCATENATE(LEFT(F891,FIND(" ",F891) - 1),RIGHT(F891,LEN(F891) - (FIND(" ",F891))),"_",LEFT(G891,FIND(" ",G891) - 1),"_",RIGHT(F891,LEN(F891) - (FIND(" ",F891))),"_",LEFT(I891,FIND(" ",I891) - 1),"_",RIGHT(I891,LEN(I891) - (FIND(" ",I891))),"_",J891)</f>
        <v>DispatchManagement_Dispatch_Management_Add_Customer_notify</v>
      </c>
      <c r="I891" s="8" t="s">
        <v>3614</v>
      </c>
      <c r="J891" s="13" t="s">
        <v>2026</v>
      </c>
    </row>
    <row r="892" customFormat="false" ht="15.75" hidden="false" customHeight="false" outlineLevel="0" collapsed="false">
      <c r="C892" s="10" t="n">
        <v>892</v>
      </c>
      <c r="D892" s="11" t="s">
        <v>2027</v>
      </c>
      <c r="E892" s="11" t="s">
        <v>2028</v>
      </c>
      <c r="F892" s="8" t="s">
        <v>1964</v>
      </c>
      <c r="G892" s="8" t="s">
        <v>3610</v>
      </c>
      <c r="H892" s="11" t="str">
        <f aca="false">CONCATENATE(LEFT(F892,FIND(" ",F892) - 1),RIGHT(F892,LEN(F892) - (FIND(" ",F892))),"_",LEFT(G892,FIND(" ",G892) - 1),"_",RIGHT(F892,LEN(F892) - (FIND(" ",F892))),"_",LEFT(I892,FIND(" ",I892) - 1),"_",RIGHT(I892,LEN(I892) - (FIND(" ",I892))),"_",J892)</f>
        <v>DispatchManagement_Dispatch_Management_Add_Customer_returning</v>
      </c>
      <c r="I892" s="8" t="s">
        <v>3614</v>
      </c>
      <c r="J892" s="13" t="s">
        <v>3282</v>
      </c>
    </row>
    <row r="893" customFormat="false" ht="15.75" hidden="false" customHeight="false" outlineLevel="0" collapsed="false">
      <c r="C893" s="10" t="n">
        <v>893</v>
      </c>
      <c r="D893" s="11" t="s">
        <v>2029</v>
      </c>
      <c r="E893" s="11" t="s">
        <v>2030</v>
      </c>
      <c r="F893" s="8" t="s">
        <v>1964</v>
      </c>
      <c r="G893" s="8" t="s">
        <v>2031</v>
      </c>
      <c r="H893" s="11" t="str">
        <f aca="false">CONCATENATE(LEFT(F893,FIND(" ",F893) - 1),RIGHT(F893,LEN(F893) - FIND(" ",F893)), "_", G893, "_", RIGHT(F893,LEN(F893) - FIND(" ",F893)), "_", I893, "_", J893)</f>
        <v>DispatchManagement_Orders_Management_Search_Order_searching</v>
      </c>
      <c r="I893" s="8" t="s">
        <v>2032</v>
      </c>
      <c r="J893" s="13" t="s">
        <v>658</v>
      </c>
    </row>
    <row r="894" customFormat="false" ht="15.75" hidden="false" customHeight="false" outlineLevel="0" collapsed="false">
      <c r="C894" s="10" t="n">
        <v>894</v>
      </c>
      <c r="D894" s="11" t="s">
        <v>2033</v>
      </c>
      <c r="E894" s="11" t="s">
        <v>2034</v>
      </c>
      <c r="F894" s="8" t="s">
        <v>1964</v>
      </c>
      <c r="G894" s="8" t="s">
        <v>2031</v>
      </c>
      <c r="H894" s="11" t="str">
        <f aca="false">CONCATENATE(LEFT(F894,FIND(" ",F894) - 1),RIGHT(F894,LEN(F894) - FIND(" ",F894)), "_", G894, "_", RIGHT(F894,LEN(F894) - FIND(" ",F894)), "_", I894, "_", J894)</f>
        <v>DispatchManagement_Orders_Management_Search_Order_search</v>
      </c>
      <c r="I894" s="8" t="s">
        <v>2032</v>
      </c>
      <c r="J894" s="13" t="s">
        <v>89</v>
      </c>
    </row>
    <row r="895" customFormat="false" ht="15.75" hidden="false" customHeight="false" outlineLevel="0" collapsed="false">
      <c r="C895" s="10" t="n">
        <v>895</v>
      </c>
      <c r="D895" s="11" t="s">
        <v>2035</v>
      </c>
      <c r="E895" s="11" t="s">
        <v>2036</v>
      </c>
      <c r="F895" s="8" t="s">
        <v>1964</v>
      </c>
      <c r="G895" s="8" t="s">
        <v>2031</v>
      </c>
      <c r="H895" s="11" t="str">
        <f aca="false">CONCATENATE(LEFT(F895,FIND(" ",F895) - 1),RIGHT(F895,LEN(F895) - FIND(" ",F895)), "_", G895, "_", RIGHT(F895,LEN(F895) - FIND(" ",F895)), "_", I895, "_", J895)</f>
        <v>DispatchManagement_Orders_Management_Search_Order_utilize</v>
      </c>
      <c r="I895" s="8" t="s">
        <v>2032</v>
      </c>
      <c r="J895" s="13" t="s">
        <v>3164</v>
      </c>
    </row>
    <row r="896" customFormat="false" ht="15.75" hidden="false" customHeight="false" outlineLevel="0" collapsed="false">
      <c r="C896" s="10" t="n">
        <v>896</v>
      </c>
      <c r="D896" s="11" t="s">
        <v>2037</v>
      </c>
      <c r="E896" s="11" t="s">
        <v>2038</v>
      </c>
      <c r="F896" s="8" t="s">
        <v>1964</v>
      </c>
      <c r="G896" s="8" t="s">
        <v>2031</v>
      </c>
      <c r="H896" s="11" t="str">
        <f aca="false">CONCATENATE(LEFT(F896,FIND(" ",F896) - 1),RIGHT(F896,LEN(F896) - FIND(" ",F896)), "_", G896, "_", RIGHT(F896,LEN(F896) - FIND(" ",F896)), "_", I896, "_", J896)</f>
        <v>DispatchManagement_Orders_Management_Search_Order_search</v>
      </c>
      <c r="I896" s="8" t="s">
        <v>2032</v>
      </c>
      <c r="J896" s="13" t="s">
        <v>89</v>
      </c>
    </row>
    <row r="897" customFormat="false" ht="15.75" hidden="false" customHeight="false" outlineLevel="0" collapsed="false">
      <c r="C897" s="10" t="n">
        <v>897</v>
      </c>
      <c r="D897" s="11" t="s">
        <v>2039</v>
      </c>
      <c r="E897" s="11" t="s">
        <v>2040</v>
      </c>
      <c r="F897" s="8" t="s">
        <v>1964</v>
      </c>
      <c r="G897" s="8" t="s">
        <v>2031</v>
      </c>
      <c r="H897" s="11" t="str">
        <f aca="false">CONCATENATE(LEFT(F897,FIND(" ",F897) - 1),RIGHT(F897,LEN(F897) - FIND(" ",F897)), "_", G897, "_", RIGHT(F897,LEN(F897) - FIND(" ",F897)), "_", I897, "_", J897)</f>
        <v>DispatchManagement_Orders_Management_Search_Order_combine</v>
      </c>
      <c r="I897" s="8" t="s">
        <v>2032</v>
      </c>
      <c r="J897" s="13" t="s">
        <v>236</v>
      </c>
    </row>
    <row r="898" customFormat="false" ht="15.75" hidden="false" customHeight="false" outlineLevel="0" collapsed="false">
      <c r="C898" s="10" t="n">
        <v>898</v>
      </c>
      <c r="D898" s="11" t="s">
        <v>2041</v>
      </c>
      <c r="E898" s="11" t="s">
        <v>2042</v>
      </c>
      <c r="F898" s="8" t="s">
        <v>1964</v>
      </c>
      <c r="G898" s="8" t="s">
        <v>2031</v>
      </c>
      <c r="H898" s="11" t="str">
        <f aca="false">CONCATENATE(LEFT(F898,FIND(" ",F898) - 1),RIGHT(F898,LEN(F898) - FIND(" ",F898)), "_", G898, "_", RIGHT(F898,LEN(F898) - FIND(" ",F898)), "_", I898, "_", J898)</f>
        <v>DispatchManagement_Orders_Management_Search_Order_find</v>
      </c>
      <c r="I898" s="8" t="s">
        <v>2032</v>
      </c>
      <c r="J898" s="13" t="s">
        <v>3150</v>
      </c>
    </row>
    <row r="899" customFormat="false" ht="15.75" hidden="false" customHeight="false" outlineLevel="0" collapsed="false">
      <c r="C899" s="10" t="n">
        <v>899</v>
      </c>
      <c r="D899" s="11" t="s">
        <v>2043</v>
      </c>
      <c r="E899" s="11" t="s">
        <v>2044</v>
      </c>
      <c r="F899" s="8" t="s">
        <v>1964</v>
      </c>
      <c r="G899" s="8" t="s">
        <v>2031</v>
      </c>
      <c r="H899" s="11" t="str">
        <f aca="false">CONCATENATE(LEFT(F899,FIND(" ",F899) - 1),RIGHT(F899,LEN(F899) - FIND(" ",F899)), "_", G899, "_", RIGHT(F899,LEN(F899) - FIND(" ",F899)), "_", I899, "_", J899)</f>
        <v>DispatchManagement_Orders_Management_Search_Order_enter</v>
      </c>
      <c r="I899" s="8" t="s">
        <v>2032</v>
      </c>
      <c r="J899" s="13" t="s">
        <v>3213</v>
      </c>
    </row>
    <row r="900" customFormat="false" ht="15.75" hidden="false" customHeight="false" outlineLevel="0" collapsed="false">
      <c r="C900" s="10" t="n">
        <v>900</v>
      </c>
      <c r="D900" s="11" t="s">
        <v>2045</v>
      </c>
      <c r="E900" s="11" t="s">
        <v>2046</v>
      </c>
      <c r="F900" s="8" t="s">
        <v>1964</v>
      </c>
      <c r="G900" s="8" t="s">
        <v>2031</v>
      </c>
      <c r="H900" s="11" t="str">
        <f aca="false">CONCATENATE(LEFT(F900,FIND(" ",F900) - 1),RIGHT(F900,LEN(F900) - FIND(" ",F900)), "_", G900, "_", RIGHT(F900,LEN(F900) - FIND(" ",F900)), "_", I900, "_", J900)</f>
        <v>DispatchManagement_Orders_Management_Search_Order_assist</v>
      </c>
      <c r="I900" s="8" t="s">
        <v>2032</v>
      </c>
      <c r="J900" s="13" t="s">
        <v>3155</v>
      </c>
    </row>
    <row r="901" customFormat="false" ht="15.75" hidden="false" customHeight="false" outlineLevel="0" collapsed="false">
      <c r="C901" s="10" t="n">
        <v>901</v>
      </c>
      <c r="D901" s="11" t="s">
        <v>2047</v>
      </c>
      <c r="E901" s="11" t="s">
        <v>2048</v>
      </c>
      <c r="F901" s="8" t="s">
        <v>1964</v>
      </c>
      <c r="G901" s="8" t="s">
        <v>2031</v>
      </c>
      <c r="H901" s="11" t="str">
        <f aca="false">CONCATENATE(LEFT(F901,FIND(" ",F901) - 1),RIGHT(F901,LEN(F901) - FIND(" ",F901)), "_", G901, "_", RIGHT(F901,LEN(F901) - FIND(" ",F901)), "_", I901, "_", J901)</f>
        <v>DispatchManagement_Orders_Management_Search_Order_see</v>
      </c>
      <c r="I901" s="8" t="s">
        <v>2032</v>
      </c>
      <c r="J901" s="13" t="s">
        <v>3217</v>
      </c>
    </row>
    <row r="902" customFormat="false" ht="15.75" hidden="false" customHeight="false" outlineLevel="0" collapsed="false">
      <c r="C902" s="10" t="n">
        <v>902</v>
      </c>
      <c r="D902" s="11" t="s">
        <v>2049</v>
      </c>
      <c r="E902" s="11" t="s">
        <v>2050</v>
      </c>
      <c r="F902" s="8" t="s">
        <v>1964</v>
      </c>
      <c r="G902" s="8" t="s">
        <v>2031</v>
      </c>
      <c r="H902" s="11" t="str">
        <f aca="false">CONCATENATE(LEFT(F902,FIND(" ",F902) - 1),RIGHT(F902,LEN(F902) - FIND(" ",F902)), "_", G902, "_", RIGHT(F902,LEN(F902) - FIND(" ",F902)), "_", I902, "_", J902)</f>
        <v>DispatchManagement_Orders_Management_Search_Order_find</v>
      </c>
      <c r="I902" s="8" t="s">
        <v>2032</v>
      </c>
      <c r="J902" s="13" t="s">
        <v>3150</v>
      </c>
    </row>
    <row r="903" customFormat="false" ht="15.75" hidden="false" customHeight="false" outlineLevel="0" collapsed="false">
      <c r="C903" s="10" t="n">
        <v>903</v>
      </c>
      <c r="D903" s="11" t="s">
        <v>2051</v>
      </c>
      <c r="E903" s="11" t="s">
        <v>2052</v>
      </c>
      <c r="F903" s="8" t="s">
        <v>1964</v>
      </c>
      <c r="G903" s="8" t="s">
        <v>2031</v>
      </c>
      <c r="H903" s="11" t="str">
        <f aca="false">CONCATENATE(LEFT(F903,FIND(" ",F903) - 1),RIGHT(F903,LEN(F903) - FIND(" ",F903)), "_", G903, "_", RIGHT(F903,LEN(F903) - FIND(" ",F903)), "_", I903, "_", J903)</f>
        <v>DispatchManagement_Orders_Management_View_Order_included</v>
      </c>
      <c r="I903" s="8" t="s">
        <v>2053</v>
      </c>
      <c r="J903" s="13" t="s">
        <v>3585</v>
      </c>
    </row>
    <row r="904" customFormat="false" ht="15.75" hidden="false" customHeight="false" outlineLevel="0" collapsed="false">
      <c r="C904" s="10" t="n">
        <v>904</v>
      </c>
      <c r="D904" s="11" t="s">
        <v>2054</v>
      </c>
      <c r="E904" s="11" t="s">
        <v>2055</v>
      </c>
      <c r="F904" s="8" t="s">
        <v>1964</v>
      </c>
      <c r="G904" s="8" t="s">
        <v>2031</v>
      </c>
      <c r="H904" s="11" t="str">
        <f aca="false">CONCATENATE(LEFT(F904,FIND(" ",F904) - 1),RIGHT(F904,LEN(F904) - FIND(" ",F904)), "_", G904, "_", RIGHT(F904,LEN(F904) - FIND(" ",F904)), "_", I904, "_", J904)</f>
        <v>DispatchManagement_Orders_Management_View_Order_access</v>
      </c>
      <c r="I904" s="8" t="s">
        <v>2053</v>
      </c>
      <c r="J904" s="13" t="s">
        <v>119</v>
      </c>
    </row>
    <row r="905" customFormat="false" ht="15.75" hidden="false" customHeight="false" outlineLevel="0" collapsed="false">
      <c r="C905" s="10" t="n">
        <v>905</v>
      </c>
      <c r="D905" s="11" t="s">
        <v>2056</v>
      </c>
      <c r="E905" s="11" t="s">
        <v>2057</v>
      </c>
      <c r="F905" s="8" t="s">
        <v>1964</v>
      </c>
      <c r="G905" s="8" t="s">
        <v>2031</v>
      </c>
      <c r="H905" s="11" t="str">
        <f aca="false">CONCATENATE(LEFT(F905,FIND(" ",F905) - 1),RIGHT(F905,LEN(F905) - FIND(" ",F905)), "_", G905, "_", RIGHT(F905,LEN(F905) - FIND(" ",F905)), "_", I905, "_", J905)</f>
        <v>DispatchManagement_Orders_Management_View_Order_check</v>
      </c>
      <c r="I905" s="8" t="s">
        <v>2053</v>
      </c>
      <c r="J905" s="13" t="s">
        <v>3151</v>
      </c>
    </row>
    <row r="906" customFormat="false" ht="15.75" hidden="false" customHeight="false" outlineLevel="0" collapsed="false">
      <c r="C906" s="10" t="n">
        <v>906</v>
      </c>
      <c r="D906" s="11" t="s">
        <v>2058</v>
      </c>
      <c r="E906" s="11" t="s">
        <v>2059</v>
      </c>
      <c r="F906" s="8" t="s">
        <v>1964</v>
      </c>
      <c r="G906" s="8" t="s">
        <v>2031</v>
      </c>
      <c r="H906" s="11" t="str">
        <f aca="false">CONCATENATE(LEFT(F906,FIND(" ",F906) - 1),RIGHT(F906,LEN(F906) - FIND(" ",F906)), "_", G906, "_", RIGHT(F906,LEN(F906) - FIND(" ",F906)), "_", I906, "_", J906)</f>
        <v>DispatchManagement_Orders_Management_View_Order_explain</v>
      </c>
      <c r="I906" s="8" t="s">
        <v>2053</v>
      </c>
      <c r="J906" s="13" t="s">
        <v>3146</v>
      </c>
    </row>
    <row r="907" customFormat="false" ht="15.75" hidden="false" customHeight="false" outlineLevel="0" collapsed="false">
      <c r="C907" s="10" t="n">
        <v>907</v>
      </c>
      <c r="D907" s="11" t="s">
        <v>2060</v>
      </c>
      <c r="E907" s="11" t="s">
        <v>2061</v>
      </c>
      <c r="F907" s="8" t="s">
        <v>1964</v>
      </c>
      <c r="G907" s="8" t="s">
        <v>2031</v>
      </c>
      <c r="H907" s="11" t="str">
        <f aca="false">CONCATENATE(LEFT(F907,FIND(" ",F907) - 1),RIGHT(F907,LEN(F907) - FIND(" ",F907)), "_", G907, "_", RIGHT(F907,LEN(F907) - FIND(" ",F907)), "_", I907, "_", J907)</f>
        <v>DispatchManagement_Orders_Management_View_Order_check</v>
      </c>
      <c r="I907" s="8" t="s">
        <v>2053</v>
      </c>
      <c r="J907" s="13" t="s">
        <v>3151</v>
      </c>
    </row>
    <row r="908" customFormat="false" ht="15.75" hidden="false" customHeight="false" outlineLevel="0" collapsed="false">
      <c r="C908" s="10" t="n">
        <v>908</v>
      </c>
      <c r="D908" s="11" t="s">
        <v>2062</v>
      </c>
      <c r="E908" s="11" t="s">
        <v>2063</v>
      </c>
      <c r="F908" s="8" t="s">
        <v>1964</v>
      </c>
      <c r="G908" s="8" t="s">
        <v>2031</v>
      </c>
      <c r="H908" s="11" t="str">
        <f aca="false">CONCATENATE(LEFT(F908,FIND(" ",F908) - 1),RIGHT(F908,LEN(F908) - FIND(" ",F908)), "_", G908, "_", RIGHT(F908,LEN(F908) - FIND(" ",F908)), "_", I908, "_", J908)</f>
        <v>DispatchManagement_Orders_Management_View_Order_know</v>
      </c>
      <c r="I908" s="8" t="s">
        <v>2053</v>
      </c>
      <c r="J908" s="13" t="s">
        <v>3193</v>
      </c>
    </row>
    <row r="909" customFormat="false" ht="15.75" hidden="false" customHeight="false" outlineLevel="0" collapsed="false">
      <c r="C909" s="10" t="n">
        <v>909</v>
      </c>
      <c r="D909" s="11" t="s">
        <v>2064</v>
      </c>
      <c r="E909" s="11" t="s">
        <v>2065</v>
      </c>
      <c r="F909" s="8" t="s">
        <v>1964</v>
      </c>
      <c r="G909" s="8" t="s">
        <v>2031</v>
      </c>
      <c r="H909" s="11" t="str">
        <f aca="false">CONCATENATE(LEFT(F909,FIND(" ",F909) - 1),RIGHT(F909,LEN(F909) - FIND(" ",F909)), "_", G909, "_", RIGHT(F909,LEN(F909) - FIND(" ",F909)), "_", I909, "_", J909)</f>
        <v>DispatchManagement_Orders_Management_View_Order_sort</v>
      </c>
      <c r="I909" s="8" t="s">
        <v>2053</v>
      </c>
      <c r="J909" s="13" t="s">
        <v>3283</v>
      </c>
    </row>
    <row r="910" customFormat="false" ht="15.75" hidden="false" customHeight="false" outlineLevel="0" collapsed="false">
      <c r="C910" s="10" t="n">
        <v>910</v>
      </c>
      <c r="D910" s="11" t="s">
        <v>2066</v>
      </c>
      <c r="E910" s="11" t="s">
        <v>2067</v>
      </c>
      <c r="F910" s="8" t="s">
        <v>1964</v>
      </c>
      <c r="G910" s="8" t="s">
        <v>2031</v>
      </c>
      <c r="H910" s="11" t="str">
        <f aca="false">CONCATENATE(LEFT(F910,FIND(" ",F910) - 1),RIGHT(F910,LEN(F910) - FIND(" ",F910)), "_", G910, "_", RIGHT(F910,LEN(F910) - FIND(" ",F910)), "_", I910, "_", J910)</f>
        <v>DispatchManagement_Orders_Management_View_Order_perform</v>
      </c>
      <c r="I910" s="8" t="s">
        <v>2053</v>
      </c>
      <c r="J910" s="13" t="s">
        <v>1053</v>
      </c>
    </row>
    <row r="911" customFormat="false" ht="15.75" hidden="false" customHeight="false" outlineLevel="0" collapsed="false">
      <c r="C911" s="10" t="n">
        <v>911</v>
      </c>
      <c r="D911" s="11" t="s">
        <v>2068</v>
      </c>
      <c r="E911" s="11" t="s">
        <v>2069</v>
      </c>
      <c r="F911" s="8" t="s">
        <v>1964</v>
      </c>
      <c r="G911" s="8" t="s">
        <v>2031</v>
      </c>
      <c r="H911" s="11" t="str">
        <f aca="false">CONCATENATE(LEFT(F911,FIND(" ",F911) - 1),RIGHT(F911,LEN(F911) - FIND(" ",F911)), "_", G911, "_", RIGHT(F911,LEN(F911) - FIND(" ",F911)), "_", I911, "_", J911)</f>
        <v>DispatchManagement_Orders_Management_View_Order_managing</v>
      </c>
      <c r="I911" s="8" t="s">
        <v>2053</v>
      </c>
      <c r="J911" s="13" t="s">
        <v>3615</v>
      </c>
    </row>
    <row r="912" customFormat="false" ht="15.75" hidden="false" customHeight="false" outlineLevel="0" collapsed="false">
      <c r="C912" s="10" t="n">
        <v>912</v>
      </c>
      <c r="D912" s="11" t="s">
        <v>2070</v>
      </c>
      <c r="E912" s="11" t="s">
        <v>2071</v>
      </c>
      <c r="F912" s="8" t="s">
        <v>1964</v>
      </c>
      <c r="G912" s="8" t="s">
        <v>2031</v>
      </c>
      <c r="H912" s="11" t="str">
        <f aca="false">CONCATENATE(LEFT(F912,FIND(" ",F912) - 1),RIGHT(F912,LEN(F912) - FIND(" ",F912)), "_", G912, "_", RIGHT(F912,LEN(F912) - FIND(" ",F912)), "_", I912, "_", J912)</f>
        <v>DispatchManagement_Orders_Management_View_Order_find</v>
      </c>
      <c r="I912" s="8" t="s">
        <v>2053</v>
      </c>
      <c r="J912" s="13" t="s">
        <v>3150</v>
      </c>
    </row>
    <row r="913" customFormat="false" ht="15.75" hidden="false" customHeight="false" outlineLevel="0" collapsed="false">
      <c r="C913" s="10" t="n">
        <v>913</v>
      </c>
      <c r="D913" s="11" t="s">
        <v>2072</v>
      </c>
      <c r="E913" s="11" t="s">
        <v>2073</v>
      </c>
      <c r="F913" s="8" t="s">
        <v>1964</v>
      </c>
      <c r="G913" s="8" t="s">
        <v>2031</v>
      </c>
      <c r="H913" s="11" t="str">
        <f aca="false">CONCATENATE(LEFT(F913,FIND(" ",F913) - 1),RIGHT(F913,LEN(F913) - FIND(" ",F913)), "_", G913, "_", RIGHT(F913,LEN(F913) - FIND(" ",F913)), "_", I913, "_", J913)</f>
        <v>DispatchManagement_Orders_Management_Manual_Routing_route</v>
      </c>
      <c r="I913" s="8" t="s">
        <v>2074</v>
      </c>
      <c r="J913" s="13" t="s">
        <v>3284</v>
      </c>
    </row>
    <row r="914" customFormat="false" ht="15.75" hidden="false" customHeight="false" outlineLevel="0" collapsed="false">
      <c r="C914" s="10" t="n">
        <v>914</v>
      </c>
      <c r="D914" s="11" t="s">
        <v>2075</v>
      </c>
      <c r="E914" s="11" t="s">
        <v>2076</v>
      </c>
      <c r="F914" s="8" t="s">
        <v>1964</v>
      </c>
      <c r="G914" s="8" t="s">
        <v>2031</v>
      </c>
      <c r="H914" s="11" t="str">
        <f aca="false">CONCATENATE(LEFT(F914,FIND(" ",F914) - 1),RIGHT(F914,LEN(F914) - FIND(" ",F914)), "_", G914, "_", RIGHT(F914,LEN(F914) - FIND(" ",F914)), "_", I914, "_", J914)</f>
        <v>DispatchManagement_Orders_Management_Manual_Routing_mark</v>
      </c>
      <c r="I914" s="8" t="s">
        <v>2074</v>
      </c>
      <c r="J914" s="13" t="s">
        <v>3192</v>
      </c>
    </row>
    <row r="915" customFormat="false" ht="15.75" hidden="false" customHeight="false" outlineLevel="0" collapsed="false">
      <c r="C915" s="10" t="n">
        <v>915</v>
      </c>
      <c r="D915" s="11" t="s">
        <v>2077</v>
      </c>
      <c r="E915" s="11" t="s">
        <v>2078</v>
      </c>
      <c r="F915" s="8" t="s">
        <v>1964</v>
      </c>
      <c r="G915" s="8" t="s">
        <v>2031</v>
      </c>
      <c r="H915" s="11" t="str">
        <f aca="false">CONCATENATE(LEFT(F915,FIND(" ",F915) - 1),RIGHT(F915,LEN(F915) - FIND(" ",F915)), "_", G915, "_", RIGHT(F915,LEN(F915) - FIND(" ",F915)), "_", I915, "_", J915)</f>
        <v>DispatchManagement_Orders_Management_Manual_Routing_modify</v>
      </c>
      <c r="I915" s="8" t="s">
        <v>2074</v>
      </c>
      <c r="J915" s="13" t="s">
        <v>284</v>
      </c>
    </row>
    <row r="916" customFormat="false" ht="15.75" hidden="false" customHeight="false" outlineLevel="0" collapsed="false">
      <c r="C916" s="10" t="n">
        <v>916</v>
      </c>
      <c r="D916" s="11" t="s">
        <v>2079</v>
      </c>
      <c r="E916" s="11" t="s">
        <v>2080</v>
      </c>
      <c r="F916" s="8" t="s">
        <v>1964</v>
      </c>
      <c r="G916" s="8" t="s">
        <v>2031</v>
      </c>
      <c r="H916" s="11" t="str">
        <f aca="false">CONCATENATE(LEFT(F916,FIND(" ",F916) - 1),RIGHT(F916,LEN(F916) - FIND(" ",F916)), "_", G916, "_", RIGHT(F916,LEN(F916) - FIND(" ",F916)), "_", I916, "_", J916)</f>
        <v>DispatchManagement_Orders_Management_Manual_Routing_benefit</v>
      </c>
      <c r="I916" s="8" t="s">
        <v>2074</v>
      </c>
      <c r="J916" s="13" t="s">
        <v>226</v>
      </c>
    </row>
    <row r="917" customFormat="false" ht="15.75" hidden="false" customHeight="false" outlineLevel="0" collapsed="false">
      <c r="C917" s="10" t="n">
        <v>917</v>
      </c>
      <c r="D917" s="11" t="s">
        <v>2081</v>
      </c>
      <c r="E917" s="11" t="s">
        <v>2082</v>
      </c>
      <c r="F917" s="8" t="s">
        <v>1964</v>
      </c>
      <c r="G917" s="8" t="s">
        <v>2031</v>
      </c>
      <c r="H917" s="11" t="str">
        <f aca="false">CONCATENATE(LEFT(F917,FIND(" ",F917) - 1),RIGHT(F917,LEN(F917) - FIND(" ",F917)), "_", G917, "_", RIGHT(F917,LEN(F917) - FIND(" ",F917)), "_", I917, "_", J917)</f>
        <v>DispatchManagement_Orders_Management_Manual_Routing_describe</v>
      </c>
      <c r="I917" s="8" t="s">
        <v>2074</v>
      </c>
      <c r="J917" s="13" t="s">
        <v>3616</v>
      </c>
    </row>
    <row r="918" customFormat="false" ht="15.75" hidden="false" customHeight="false" outlineLevel="0" collapsed="false">
      <c r="C918" s="10" t="n">
        <v>918</v>
      </c>
      <c r="D918" s="11" t="s">
        <v>2083</v>
      </c>
      <c r="E918" s="11" t="s">
        <v>2084</v>
      </c>
      <c r="F918" s="8" t="s">
        <v>1964</v>
      </c>
      <c r="G918" s="8" t="s">
        <v>2031</v>
      </c>
      <c r="H918" s="11" t="str">
        <f aca="false">CONCATENATE(LEFT(F918,FIND(" ",F918) - 1),RIGHT(F918,LEN(F918) - FIND(" ",F918)), "_", G918, "_", RIGHT(F918,LEN(F918) - FIND(" ",F918)), "_", I918, "_", J918)</f>
        <v>DispatchManagement_Orders_Management_Manual_Routing_assist</v>
      </c>
      <c r="I918" s="8" t="s">
        <v>2074</v>
      </c>
      <c r="J918" s="13" t="s">
        <v>3155</v>
      </c>
    </row>
    <row r="919" customFormat="false" ht="15.75" hidden="false" customHeight="false" outlineLevel="0" collapsed="false">
      <c r="C919" s="10" t="n">
        <v>919</v>
      </c>
      <c r="D919" s="11" t="s">
        <v>2085</v>
      </c>
      <c r="E919" s="11" t="s">
        <v>2086</v>
      </c>
      <c r="F919" s="8" t="s">
        <v>1964</v>
      </c>
      <c r="G919" s="8" t="s">
        <v>2031</v>
      </c>
      <c r="H919" s="11" t="str">
        <f aca="false">CONCATENATE(LEFT(F919,FIND(" ",F919) - 1),RIGHT(F919,LEN(F919) - FIND(" ",F919)), "_", G919, "_", RIGHT(F919,LEN(F919) - FIND(" ",F919)), "_", I919, "_", J919)</f>
        <v>DispatchManagement_Orders_Management_Manual_Routing_enhance</v>
      </c>
      <c r="I919" s="8" t="s">
        <v>2074</v>
      </c>
      <c r="J919" s="13" t="s">
        <v>146</v>
      </c>
    </row>
    <row r="920" customFormat="false" ht="15.75" hidden="false" customHeight="false" outlineLevel="0" collapsed="false">
      <c r="C920" s="10" t="n">
        <v>920</v>
      </c>
      <c r="D920" s="11" t="s">
        <v>2087</v>
      </c>
      <c r="E920" s="11" t="s">
        <v>2088</v>
      </c>
      <c r="F920" s="8" t="s">
        <v>1964</v>
      </c>
      <c r="G920" s="8" t="s">
        <v>2031</v>
      </c>
      <c r="H920" s="11" t="str">
        <f aca="false">CONCATENATE(LEFT(F920,FIND(" ",F920) - 1),RIGHT(F920,LEN(F920) - FIND(" ",F920)), "_", G920, "_", RIGHT(F920,LEN(F920) - FIND(" ",F920)), "_", I920, "_", J920)</f>
        <v>DispatchManagement_Orders_Management_Manual_Routing_improve</v>
      </c>
      <c r="I920" s="8" t="s">
        <v>2074</v>
      </c>
      <c r="J920" s="13" t="s">
        <v>3186</v>
      </c>
    </row>
    <row r="921" customFormat="false" ht="15.75" hidden="false" customHeight="false" outlineLevel="0" collapsed="false">
      <c r="C921" s="10" t="n">
        <v>921</v>
      </c>
      <c r="D921" s="11" t="s">
        <v>2089</v>
      </c>
      <c r="E921" s="11" t="s">
        <v>2090</v>
      </c>
      <c r="F921" s="8" t="s">
        <v>1964</v>
      </c>
      <c r="G921" s="8" t="s">
        <v>2031</v>
      </c>
      <c r="H921" s="11" t="str">
        <f aca="false">CONCATENATE(LEFT(F921,FIND(" ",F921) - 1),RIGHT(F921,LEN(F921) - FIND(" ",F921)), "_", G921, "_", RIGHT(F921,LEN(F921) - FIND(" ",F921)), "_", I921, "_", J921)</f>
        <v>DispatchManagement_Orders_Management_Manual_Routing_marking</v>
      </c>
      <c r="I921" s="8" t="s">
        <v>2074</v>
      </c>
      <c r="J921" s="13" t="s">
        <v>3617</v>
      </c>
    </row>
    <row r="922" customFormat="false" ht="15.75" hidden="false" customHeight="false" outlineLevel="0" collapsed="false">
      <c r="C922" s="10" t="n">
        <v>922</v>
      </c>
      <c r="D922" s="11" t="s">
        <v>2091</v>
      </c>
      <c r="E922" s="11" t="s">
        <v>2092</v>
      </c>
      <c r="F922" s="8" t="s">
        <v>1964</v>
      </c>
      <c r="G922" s="8" t="s">
        <v>2031</v>
      </c>
      <c r="H922" s="11" t="str">
        <f aca="false">CONCATENATE(LEFT(F922,FIND(" ",F922) - 1),RIGHT(F922,LEN(F922) - FIND(" ",F922)), "_", G922, "_", RIGHT(F922,LEN(F922) - FIND(" ",F922)), "_", I922, "_", J922)</f>
        <v>DispatchManagement_Orders_Management_Manual_Routing_integrate</v>
      </c>
      <c r="I922" s="8" t="s">
        <v>2074</v>
      </c>
      <c r="J922" s="13" t="s">
        <v>166</v>
      </c>
    </row>
    <row r="923" customFormat="false" ht="15.75" hidden="false" customHeight="false" outlineLevel="0" collapsed="false">
      <c r="C923" s="10" t="n">
        <v>923</v>
      </c>
      <c r="D923" s="11" t="s">
        <v>2093</v>
      </c>
      <c r="E923" s="11" t="s">
        <v>2094</v>
      </c>
      <c r="F923" s="8" t="s">
        <v>1964</v>
      </c>
      <c r="G923" s="8" t="s">
        <v>3618</v>
      </c>
      <c r="H923" s="11" t="str">
        <f aca="false">CONCATENATE(LEFT(F923,FIND(" ",F923) - 1),RIGHT(F923,LEN(F923) - (FIND(" ",F923))),"_",LEFT(G923,FIND(" ",G923) - 1),"_",RIGHT(F923,LEN(F923) - (FIND(" ",F923))),"_",LEFT(I923,FIND(" ",I923) - 1),"_",RIGHT(I923,LEN(I923) - (FIND(" ",I923))),"_",J923)</f>
        <v>DispatchManagement_Vehicle_Management_Vehicle_Booking_Request_fill</v>
      </c>
      <c r="I923" s="8" t="s">
        <v>3077</v>
      </c>
      <c r="J923" s="13" t="s">
        <v>3597</v>
      </c>
    </row>
    <row r="924" customFormat="false" ht="15.75" hidden="false" customHeight="false" outlineLevel="0" collapsed="false">
      <c r="C924" s="10" t="n">
        <v>924</v>
      </c>
      <c r="D924" s="11" t="s">
        <v>2097</v>
      </c>
      <c r="E924" s="11" t="s">
        <v>2098</v>
      </c>
      <c r="F924" s="8" t="s">
        <v>1964</v>
      </c>
      <c r="G924" s="8" t="s">
        <v>3618</v>
      </c>
      <c r="H924" s="11" t="str">
        <f aca="false">CONCATENATE(LEFT(F924,FIND(" ",F924) - 1),RIGHT(F924,LEN(F924) - (FIND(" ",F924))),"_",LEFT(G924,FIND(" ",G924) - 1),"_",RIGHT(F924,LEN(F924) - (FIND(" ",F924))),"_",LEFT(I924,FIND(" ",I924) - 1),"_",RIGHT(I924,LEN(I924) - (FIND(" ",I924))),"_",J924)</f>
        <v>DispatchManagement_Vehicle_Management_Vehicle_Booking_Request_ensure</v>
      </c>
      <c r="I924" s="8" t="s">
        <v>3077</v>
      </c>
      <c r="J924" s="13" t="s">
        <v>3163</v>
      </c>
    </row>
    <row r="925" customFormat="false" ht="15.75" hidden="false" customHeight="false" outlineLevel="0" collapsed="false">
      <c r="C925" s="10" t="n">
        <v>925</v>
      </c>
      <c r="D925" s="11" t="s">
        <v>2099</v>
      </c>
      <c r="E925" s="11" t="s">
        <v>2100</v>
      </c>
      <c r="F925" s="8" t="s">
        <v>1964</v>
      </c>
      <c r="G925" s="8" t="s">
        <v>3618</v>
      </c>
      <c r="H925" s="11" t="str">
        <f aca="false">CONCATENATE(LEFT(F925,FIND(" ",F925) - 1),RIGHT(F925,LEN(F925) - (FIND(" ",F925))),"_",LEFT(G925,FIND(" ",G925) - 1),"_",RIGHT(F925,LEN(F925) - (FIND(" ",F925))),"_",LEFT(I925,FIND(" ",I925) - 1),"_",RIGHT(I925,LEN(I925) - (FIND(" ",I925))),"_",J925)</f>
        <v>DispatchManagement_Vehicle_Management_Vehicle_Booking_Request_submitting</v>
      </c>
      <c r="I925" s="8" t="s">
        <v>3077</v>
      </c>
      <c r="J925" s="13" t="s">
        <v>2101</v>
      </c>
    </row>
    <row r="926" customFormat="false" ht="15.75" hidden="false" customHeight="false" outlineLevel="0" collapsed="false">
      <c r="C926" s="10" t="n">
        <v>926</v>
      </c>
      <c r="D926" s="11" t="s">
        <v>2102</v>
      </c>
      <c r="E926" s="11" t="s">
        <v>2103</v>
      </c>
      <c r="F926" s="8" t="s">
        <v>1964</v>
      </c>
      <c r="G926" s="8" t="s">
        <v>3618</v>
      </c>
      <c r="H926" s="11" t="str">
        <f aca="false">CONCATENATE(LEFT(F926,FIND(" ",F926) - 1),RIGHT(F926,LEN(F926) - (FIND(" ",F926))),"_",LEFT(G926,FIND(" ",G926) - 1),"_",RIGHT(F926,LEN(F926) - (FIND(" ",F926))),"_",LEFT(I926,FIND(" ",I926) - 1),"_",RIGHT(I926,LEN(I926) - (FIND(" ",I926))),"_",J926)</f>
        <v>DispatchManagement_Vehicle_Management_Vehicle_Booking_Request_happens</v>
      </c>
      <c r="I926" s="8" t="s">
        <v>3077</v>
      </c>
      <c r="J926" s="13" t="s">
        <v>3612</v>
      </c>
    </row>
    <row r="927" customFormat="false" ht="15.75" hidden="false" customHeight="false" outlineLevel="0" collapsed="false">
      <c r="C927" s="10" t="n">
        <v>927</v>
      </c>
      <c r="D927" s="11" t="s">
        <v>2104</v>
      </c>
      <c r="E927" s="11" t="s">
        <v>2105</v>
      </c>
      <c r="F927" s="8" t="s">
        <v>1964</v>
      </c>
      <c r="G927" s="8" t="s">
        <v>3618</v>
      </c>
      <c r="H927" s="11" t="str">
        <f aca="false">CONCATENATE(LEFT(F927,FIND(" ",F927) - 1),RIGHT(F927,LEN(F927) - (FIND(" ",F927))),"_",LEFT(G927,FIND(" ",G927) - 1),"_",RIGHT(F927,LEN(F927) - (FIND(" ",F927))),"_",LEFT(I927,FIND(" ",I927) - 1),"_",RIGHT(I927,LEN(I927) - (FIND(" ",I927))),"_",J927)</f>
        <v>DispatchManagement_Vehicle_Management_Vehicle_Booking_Request_modify</v>
      </c>
      <c r="I927" s="8" t="s">
        <v>3077</v>
      </c>
      <c r="J927" s="13" t="s">
        <v>284</v>
      </c>
    </row>
    <row r="928" customFormat="false" ht="15.75" hidden="false" customHeight="false" outlineLevel="0" collapsed="false">
      <c r="C928" s="10" t="n">
        <v>928</v>
      </c>
      <c r="D928" s="11" t="s">
        <v>2106</v>
      </c>
      <c r="E928" s="11" t="s">
        <v>2107</v>
      </c>
      <c r="F928" s="8" t="s">
        <v>1964</v>
      </c>
      <c r="G928" s="8" t="s">
        <v>3618</v>
      </c>
      <c r="H928" s="11" t="str">
        <f aca="false">CONCATENATE(LEFT(F928,FIND(" ",F928) - 1),RIGHT(F928,LEN(F928) - (FIND(" ",F928))),"_",LEFT(G928,FIND(" ",G928) - 1),"_",RIGHT(F928,LEN(F928) - (FIND(" ",F928))),"_",LEFT(I928,FIND(" ",I928) - 1),"_",RIGHT(I928,LEN(I928) - (FIND(" ",I928))),"_",J928)</f>
        <v>DispatchManagement_Vehicle_Management_Vehicle_Booking_Request_miss</v>
      </c>
      <c r="I928" s="8" t="s">
        <v>3077</v>
      </c>
      <c r="J928" s="13" t="s">
        <v>2108</v>
      </c>
    </row>
    <row r="929" customFormat="false" ht="15.75" hidden="false" customHeight="false" outlineLevel="0" collapsed="false">
      <c r="C929" s="10" t="n">
        <v>929</v>
      </c>
      <c r="D929" s="11" t="s">
        <v>2109</v>
      </c>
      <c r="E929" s="11" t="s">
        <v>2110</v>
      </c>
      <c r="F929" s="8" t="s">
        <v>1964</v>
      </c>
      <c r="G929" s="8" t="s">
        <v>3618</v>
      </c>
      <c r="H929" s="11" t="str">
        <f aca="false">CONCATENATE(LEFT(F929,FIND(" ",F929) - 1),RIGHT(F929,LEN(F929) - (FIND(" ",F929))),"_",LEFT(G929,FIND(" ",G929) - 1),"_",RIGHT(F929,LEN(F929) - (FIND(" ",F929))),"_",LEFT(I929,FIND(" ",I929) - 1),"_",RIGHT(I929,LEN(I929) - (FIND(" ",I929))),"_",J929)</f>
        <v>DispatchManagement_Vehicle_Management_Vehicle_Booking_Request_entering</v>
      </c>
      <c r="I929" s="8" t="s">
        <v>3077</v>
      </c>
      <c r="J929" s="13" t="s">
        <v>3592</v>
      </c>
    </row>
    <row r="930" customFormat="false" ht="15.75" hidden="false" customHeight="false" outlineLevel="0" collapsed="false">
      <c r="C930" s="10" t="n">
        <v>930</v>
      </c>
      <c r="D930" s="11" t="s">
        <v>2111</v>
      </c>
      <c r="E930" s="11" t="s">
        <v>2112</v>
      </c>
      <c r="F930" s="8" t="s">
        <v>1964</v>
      </c>
      <c r="G930" s="8" t="s">
        <v>3618</v>
      </c>
      <c r="H930" s="11" t="str">
        <f aca="false">CONCATENATE(LEFT(F930,FIND(" ",F930) - 1),RIGHT(F930,LEN(F930) - (FIND(" ",F930))),"_",LEFT(G930,FIND(" ",G930) - 1),"_",RIGHT(F930,LEN(F930) - (FIND(" ",F930))),"_",LEFT(I930,FIND(" ",I930) - 1),"_",RIGHT(I930,LEN(I930) - (FIND(" ",I930))),"_",J930)</f>
        <v>DispatchManagement_Vehicle_Management_Vehicle_Booking_Request_considered</v>
      </c>
      <c r="I930" s="8" t="s">
        <v>3077</v>
      </c>
      <c r="J930" s="13" t="s">
        <v>3619</v>
      </c>
    </row>
    <row r="931" customFormat="false" ht="15.75" hidden="false" customHeight="false" outlineLevel="0" collapsed="false">
      <c r="C931" s="10" t="n">
        <v>931</v>
      </c>
      <c r="D931" s="11" t="s">
        <v>2113</v>
      </c>
      <c r="E931" s="11" t="s">
        <v>2114</v>
      </c>
      <c r="F931" s="8" t="s">
        <v>1964</v>
      </c>
      <c r="G931" s="8" t="s">
        <v>3618</v>
      </c>
      <c r="H931" s="11" t="str">
        <f aca="false">CONCATENATE(LEFT(F931,FIND(" ",F931) - 1),RIGHT(F931,LEN(F931) - (FIND(" ",F931))),"_",LEFT(G931,FIND(" ",G931) - 1),"_",RIGHT(F931,LEN(F931) - (FIND(" ",F931))),"_",LEFT(I931,FIND(" ",I931) - 1),"_",RIGHT(I931,LEN(I931) - (FIND(" ",I931))),"_",J931)</f>
        <v>DispatchManagement_Vehicle_Management_Vehicle_Booking_Request_track</v>
      </c>
      <c r="I931" s="8" t="s">
        <v>3077</v>
      </c>
      <c r="J931" s="13" t="s">
        <v>3285</v>
      </c>
    </row>
    <row r="932" customFormat="false" ht="15.75" hidden="false" customHeight="false" outlineLevel="0" collapsed="false">
      <c r="C932" s="10" t="n">
        <v>932</v>
      </c>
      <c r="D932" s="11" t="s">
        <v>2115</v>
      </c>
      <c r="E932" s="11" t="s">
        <v>2116</v>
      </c>
      <c r="F932" s="8" t="s">
        <v>1964</v>
      </c>
      <c r="G932" s="8" t="s">
        <v>3618</v>
      </c>
      <c r="H932" s="11" t="str">
        <f aca="false">CONCATENATE(LEFT(F932,FIND(" ",F932) - 1),RIGHT(F932,LEN(F932) - (FIND(" ",F932))),"_",LEFT(G932,FIND(" ",G932) - 1),"_",RIGHT(F932,LEN(F932) - (FIND(" ",F932))),"_",LEFT(I932,FIND(" ",I932) - 1),"_",RIGHT(I932,LEN(I932) - (FIND(" ",I932))),"_",J932)</f>
        <v>DispatchManagement_Vehicle_Management_Booking_Request_appear</v>
      </c>
      <c r="I932" s="8" t="s">
        <v>3620</v>
      </c>
      <c r="J932" s="13" t="s">
        <v>3219</v>
      </c>
    </row>
    <row r="933" customFormat="false" ht="15.75" hidden="false" customHeight="false" outlineLevel="0" collapsed="false">
      <c r="C933" s="10" t="n">
        <v>933</v>
      </c>
      <c r="D933" s="11" t="s">
        <v>2117</v>
      </c>
      <c r="E933" s="11" t="s">
        <v>2118</v>
      </c>
      <c r="F933" s="8" t="s">
        <v>1964</v>
      </c>
      <c r="G933" s="8" t="s">
        <v>3621</v>
      </c>
      <c r="H933" s="11" t="str">
        <f aca="false">CONCATENATE(LEFT(F933,FIND(" ",F933) - 1),RIGHT(F933,LEN(F933) - (FIND(" ",F933))),"_",LEFT(G933,FIND(" ",G933) - 1),"_",RIGHT(F933,LEN(F933) - (FIND(" ",F933))),"_",LEFT(I933,FIND(" ",I933) - 1),"_",RIGHT(I933,LEN(I933) - (FIND(" ",I933))),"_",J933)</f>
        <v>DispatchManagement_Vehicle_Management_Booking_List_find</v>
      </c>
      <c r="I933" s="8" t="s">
        <v>3622</v>
      </c>
      <c r="J933" s="13" t="s">
        <v>3150</v>
      </c>
    </row>
    <row r="934" customFormat="false" ht="15.75" hidden="false" customHeight="false" outlineLevel="0" collapsed="false">
      <c r="C934" s="10" t="n">
        <v>934</v>
      </c>
      <c r="D934" s="11" t="s">
        <v>2120</v>
      </c>
      <c r="E934" s="11" t="s">
        <v>2121</v>
      </c>
      <c r="F934" s="8" t="s">
        <v>1964</v>
      </c>
      <c r="G934" s="8" t="s">
        <v>3621</v>
      </c>
      <c r="H934" s="11" t="str">
        <f aca="false">CONCATENATE(LEFT(F934,FIND(" ",F934) - 1),RIGHT(F934,LEN(F934) - (FIND(" ",F934))),"_",LEFT(G934,FIND(" ",G934) - 1),"_",RIGHT(F934,LEN(F934) - (FIND(" ",F934))),"_",LEFT(I934,FIND(" ",I934) - 1),"_",RIGHT(I934,LEN(I934) - (FIND(" ",I934))),"_",J934)</f>
        <v>DispatchManagement_Vehicle_Management_Booking_List_filter</v>
      </c>
      <c r="I934" s="8" t="s">
        <v>3622</v>
      </c>
      <c r="J934" s="13" t="s">
        <v>3159</v>
      </c>
    </row>
    <row r="935" customFormat="false" ht="15.75" hidden="false" customHeight="false" outlineLevel="0" collapsed="false">
      <c r="C935" s="10" t="n">
        <v>935</v>
      </c>
      <c r="D935" s="11" t="s">
        <v>2122</v>
      </c>
      <c r="E935" s="11" t="s">
        <v>2123</v>
      </c>
      <c r="F935" s="8" t="s">
        <v>1964</v>
      </c>
      <c r="G935" s="8" t="s">
        <v>3621</v>
      </c>
      <c r="H935" s="11" t="str">
        <f aca="false">CONCATENATE(LEFT(F935,FIND(" ",F935) - 1),RIGHT(F935,LEN(F935) - (FIND(" ",F935))),"_",LEFT(G935,FIND(" ",G935) - 1),"_",RIGHT(F935,LEN(F935) - (FIND(" ",F935))),"_",LEFT(I935,FIND(" ",I935) - 1),"_",RIGHT(I935,LEN(I935) - (FIND(" ",I935))),"_",J935)</f>
        <v>DispatchManagement_Vehicle_Management_Booking_List_displayed</v>
      </c>
      <c r="I935" s="8" t="s">
        <v>3622</v>
      </c>
      <c r="J935" s="13" t="s">
        <v>3547</v>
      </c>
    </row>
    <row r="936" customFormat="false" ht="15.75" hidden="false" customHeight="false" outlineLevel="0" collapsed="false">
      <c r="C936" s="10" t="n">
        <v>936</v>
      </c>
      <c r="D936" s="11" t="s">
        <v>2124</v>
      </c>
      <c r="E936" s="11" t="s">
        <v>2125</v>
      </c>
      <c r="F936" s="8" t="s">
        <v>1964</v>
      </c>
      <c r="G936" s="8" t="s">
        <v>3621</v>
      </c>
      <c r="H936" s="11" t="str">
        <f aca="false">CONCATENATE(LEFT(F936,FIND(" ",F936) - 1),RIGHT(F936,LEN(F936) - (FIND(" ",F936))),"_",LEFT(G936,FIND(" ",G936) - 1),"_",RIGHT(F936,LEN(F936) - (FIND(" ",F936))),"_",LEFT(I936,FIND(" ",I936) - 1),"_",RIGHT(I936,LEN(I936) - (FIND(" ",I936))),"_",J936)</f>
        <v>DispatchManagement_Vehicle_Management_Booking_List_view</v>
      </c>
      <c r="I936" s="8" t="s">
        <v>3622</v>
      </c>
      <c r="J936" s="13" t="s">
        <v>3160</v>
      </c>
    </row>
    <row r="937" customFormat="false" ht="15.75" hidden="false" customHeight="false" outlineLevel="0" collapsed="false">
      <c r="C937" s="10" t="n">
        <v>937</v>
      </c>
      <c r="D937" s="11" t="s">
        <v>2126</v>
      </c>
      <c r="E937" s="11" t="s">
        <v>2127</v>
      </c>
      <c r="F937" s="8" t="s">
        <v>1964</v>
      </c>
      <c r="G937" s="8" t="s">
        <v>3621</v>
      </c>
      <c r="H937" s="11" t="str">
        <f aca="false">CONCATENATE(LEFT(F937,FIND(" ",F937) - 1),RIGHT(F937,LEN(F937) - (FIND(" ",F937))),"_",LEFT(G937,FIND(" ",G937) - 1),"_",RIGHT(F937,LEN(F937) - (FIND(" ",F937))),"_",LEFT(I937,FIND(" ",I937) - 1),"_",RIGHT(I937,LEN(I937) - (FIND(" ",I937))),"_",J937)</f>
        <v>DispatchManagement_Vehicle_Management_Booking_List_route</v>
      </c>
      <c r="I937" s="8" t="s">
        <v>3622</v>
      </c>
      <c r="J937" s="13" t="s">
        <v>3284</v>
      </c>
    </row>
    <row r="938" customFormat="false" ht="15.75" hidden="false" customHeight="false" outlineLevel="0" collapsed="false">
      <c r="C938" s="10" t="n">
        <v>938</v>
      </c>
      <c r="D938" s="11" t="s">
        <v>2128</v>
      </c>
      <c r="E938" s="11" t="s">
        <v>2129</v>
      </c>
      <c r="F938" s="8" t="s">
        <v>1964</v>
      </c>
      <c r="G938" s="8" t="s">
        <v>3621</v>
      </c>
      <c r="H938" s="11" t="str">
        <f aca="false">CONCATENATE(LEFT(F938,FIND(" ",F938) - 1),RIGHT(F938,LEN(F938) - (FIND(" ",F938))),"_",LEFT(G938,FIND(" ",G938) - 1),"_",RIGHT(F938,LEN(F938) - (FIND(" ",F938))),"_",LEFT(I938,FIND(" ",I938) - 1),"_",RIGHT(I938,LEN(I938) - (FIND(" ",I938))),"_",J938)</f>
        <v>DispatchManagement_Vehicle_Management_Booking_List_marking</v>
      </c>
      <c r="I938" s="8" t="s">
        <v>3622</v>
      </c>
      <c r="J938" s="13" t="s">
        <v>3617</v>
      </c>
    </row>
    <row r="939" customFormat="false" ht="15.75" hidden="false" customHeight="false" outlineLevel="0" collapsed="false">
      <c r="C939" s="10" t="n">
        <v>939</v>
      </c>
      <c r="D939" s="11" t="s">
        <v>2130</v>
      </c>
      <c r="E939" s="11" t="s">
        <v>2131</v>
      </c>
      <c r="F939" s="8" t="s">
        <v>1964</v>
      </c>
      <c r="G939" s="8" t="s">
        <v>3621</v>
      </c>
      <c r="H939" s="11" t="str">
        <f aca="false">CONCATENATE(LEFT(F939,FIND(" ",F939) - 1),RIGHT(F939,LEN(F939) - (FIND(" ",F939))),"_",LEFT(G939,FIND(" ",G939) - 1),"_",RIGHT(F939,LEN(F939) - (FIND(" ",F939))),"_",LEFT(I939,FIND(" ",I939) - 1),"_",RIGHT(I939,LEN(I939) - (FIND(" ",I939))),"_",J939)</f>
        <v>DispatchManagement_Vehicle_Management_Booking_List_edit</v>
      </c>
      <c r="I939" s="8" t="s">
        <v>3622</v>
      </c>
      <c r="J939" s="13" t="s">
        <v>187</v>
      </c>
    </row>
    <row r="940" customFormat="false" ht="15.75" hidden="false" customHeight="false" outlineLevel="0" collapsed="false">
      <c r="C940" s="10" t="n">
        <v>940</v>
      </c>
      <c r="D940" s="11" t="s">
        <v>2132</v>
      </c>
      <c r="E940" s="11" t="s">
        <v>2133</v>
      </c>
      <c r="F940" s="8" t="s">
        <v>1964</v>
      </c>
      <c r="G940" s="8" t="s">
        <v>3621</v>
      </c>
      <c r="H940" s="11" t="str">
        <f aca="false">CONCATENATE(LEFT(F940,FIND(" ",F940) - 1),RIGHT(F940,LEN(F940) - (FIND(" ",F940))),"_",LEFT(G940,FIND(" ",G940) - 1),"_",RIGHT(F940,LEN(F940) - (FIND(" ",F940))),"_",LEFT(I940,FIND(" ",I940) - 1),"_",RIGHT(I940,LEN(I940) - (FIND(" ",I940))),"_",J940)</f>
        <v>DispatchManagement_Vehicle_Management_Booking_List_provide</v>
      </c>
      <c r="I940" s="8" t="s">
        <v>3622</v>
      </c>
      <c r="J940" s="13" t="s">
        <v>261</v>
      </c>
    </row>
    <row r="941" customFormat="false" ht="15.75" hidden="false" customHeight="false" outlineLevel="0" collapsed="false">
      <c r="C941" s="10" t="n">
        <v>941</v>
      </c>
      <c r="D941" s="11" t="s">
        <v>2134</v>
      </c>
      <c r="E941" s="11" t="s">
        <v>2135</v>
      </c>
      <c r="F941" s="8" t="s">
        <v>1964</v>
      </c>
      <c r="G941" s="8" t="s">
        <v>3621</v>
      </c>
      <c r="H941" s="11" t="str">
        <f aca="false">CONCATENATE(LEFT(F941,FIND(" ",F941) - 1),RIGHT(F941,LEN(F941) - (FIND(" ",F941))),"_",LEFT(G941,FIND(" ",G941) - 1),"_",RIGHT(F941,LEN(F941) - (FIND(" ",F941))),"_",LEFT(I941,FIND(" ",I941) - 1),"_",RIGHT(I941,LEN(I941) - (FIND(" ",I941))),"_",J941)</f>
        <v>DispatchManagement_Vehicle_Management_Booking_List_filtering</v>
      </c>
      <c r="I941" s="8" t="s">
        <v>3622</v>
      </c>
      <c r="J941" s="13" t="s">
        <v>3623</v>
      </c>
    </row>
    <row r="942" customFormat="false" ht="15.75" hidden="false" customHeight="false" outlineLevel="0" collapsed="false">
      <c r="C942" s="10" t="n">
        <v>942</v>
      </c>
      <c r="D942" s="11" t="s">
        <v>2136</v>
      </c>
      <c r="E942" s="11" t="s">
        <v>2137</v>
      </c>
      <c r="F942" s="8" t="s">
        <v>1964</v>
      </c>
      <c r="G942" s="8" t="s">
        <v>3621</v>
      </c>
      <c r="H942" s="11" t="str">
        <f aca="false">CONCATENATE(LEFT(F942,FIND(" ",F942) - 1),RIGHT(F942,LEN(F942) - (FIND(" ",F942))),"_",LEFT(G942,FIND(" ",G942) - 1),"_",RIGHT(F942,LEN(F942) - (FIND(" ",F942))),"_",LEFT(I942,FIND(" ",I942) - 1),"_",RIGHT(I942,LEN(I942) - (FIND(" ",I942))),"_",J942)</f>
        <v>DispatchManagement_Vehicle_Management_Booking_List_enhance</v>
      </c>
      <c r="I942" s="8" t="s">
        <v>3622</v>
      </c>
      <c r="J942" s="13" t="s">
        <v>146</v>
      </c>
    </row>
    <row r="943" customFormat="false" ht="15.75" hidden="false" customHeight="false" outlineLevel="0" collapsed="false">
      <c r="C943" s="10" t="n">
        <v>943</v>
      </c>
      <c r="D943" s="14" t="s">
        <v>2138</v>
      </c>
      <c r="E943" s="14" t="s">
        <v>2139</v>
      </c>
      <c r="F943" s="8" t="s">
        <v>1964</v>
      </c>
      <c r="G943" s="8" t="s">
        <v>3624</v>
      </c>
      <c r="H943" s="11" t="str">
        <f aca="false">CONCATENATE(LEFT(F943,FIND(" ",F943) - 1),RIGHT(F943,LEN(F943) - (FIND(" ",F943))),"_",LEFT(G943,FIND(" ",G943) - 1),"_",RIGHT(F943,LEN(F943) - (FIND(" ",F943))),"_",LEFT(I943,FIND(" ",I943) - 1),"_",RIGHT(I943,LEN(I943) - (FIND(" ",I943))),"_",J943)</f>
        <v>DispatchManagement_Delivery_Management_Delivery_Request_complete</v>
      </c>
      <c r="I943" s="8" t="s">
        <v>3624</v>
      </c>
      <c r="J943" s="13" t="s">
        <v>591</v>
      </c>
    </row>
    <row r="944" customFormat="false" ht="15.75" hidden="false" customHeight="false" outlineLevel="0" collapsed="false">
      <c r="C944" s="10" t="n">
        <v>944</v>
      </c>
      <c r="D944" s="14" t="s">
        <v>2141</v>
      </c>
      <c r="E944" s="14" t="s">
        <v>2142</v>
      </c>
      <c r="F944" s="8" t="s">
        <v>1964</v>
      </c>
      <c r="G944" s="8" t="s">
        <v>3624</v>
      </c>
      <c r="H944" s="11" t="str">
        <f aca="false">CONCATENATE(LEFT(F944,FIND(" ",F944) - 1),RIGHT(F944,LEN(F944) - (FIND(" ",F944))),"_",LEFT(G944,FIND(" ",G944) - 1),"_",RIGHT(F944,LEN(F944) - (FIND(" ",F944))),"_",LEFT(I944,FIND(" ",I944) - 1),"_",RIGHT(I944,LEN(I944) - (FIND(" ",I944))),"_",J944)</f>
        <v>DispatchManagement_Delivery_Management_Delivery_Request_submission</v>
      </c>
      <c r="I944" s="8" t="s">
        <v>3624</v>
      </c>
      <c r="J944" s="13" t="s">
        <v>3286</v>
      </c>
    </row>
    <row r="945" customFormat="false" ht="15.75" hidden="false" customHeight="false" outlineLevel="0" collapsed="false">
      <c r="C945" s="10" t="n">
        <v>945</v>
      </c>
      <c r="D945" s="14" t="s">
        <v>2143</v>
      </c>
      <c r="E945" s="14" t="s">
        <v>2144</v>
      </c>
      <c r="F945" s="8" t="s">
        <v>1964</v>
      </c>
      <c r="G945" s="8" t="s">
        <v>3624</v>
      </c>
      <c r="H945" s="11" t="str">
        <f aca="false">CONCATENATE(LEFT(F945,FIND(" ",F945) - 1),RIGHT(F945,LEN(F945) - (FIND(" ",F945))),"_",LEFT(G945,FIND(" ",G945) - 1),"_",RIGHT(F945,LEN(F945) - (FIND(" ",F945))),"_",LEFT(I945,FIND(" ",I945) - 1),"_",RIGHT(I945,LEN(I945) - (FIND(" ",I945))),"_",J945)</f>
        <v>DispatchManagement_Delivery_Management_Delivery_Request_happens</v>
      </c>
      <c r="I945" s="8" t="s">
        <v>3624</v>
      </c>
      <c r="J945" s="13" t="s">
        <v>3612</v>
      </c>
    </row>
    <row r="946" customFormat="false" ht="15.75" hidden="false" customHeight="false" outlineLevel="0" collapsed="false">
      <c r="C946" s="10" t="n">
        <v>946</v>
      </c>
      <c r="D946" s="14" t="s">
        <v>2145</v>
      </c>
      <c r="E946" s="14" t="s">
        <v>2146</v>
      </c>
      <c r="F946" s="8" t="s">
        <v>1964</v>
      </c>
      <c r="G946" s="8" t="s">
        <v>3624</v>
      </c>
      <c r="H946" s="11" t="str">
        <f aca="false">CONCATENATE(LEFT(F946,FIND(" ",F946) - 1),RIGHT(F946,LEN(F946) - (FIND(" ",F946))),"_",LEFT(G946,FIND(" ",G946) - 1),"_",RIGHT(F946,LEN(F946) - (FIND(" ",F946))),"_",LEFT(I946,FIND(" ",I946) - 1),"_",RIGHT(I946,LEN(I946) - (FIND(" ",I946))),"_",J946)</f>
        <v>DispatchManagement_Delivery_Management_Delivery_Request_making</v>
      </c>
      <c r="I946" s="8" t="s">
        <v>3624</v>
      </c>
      <c r="J946" s="13" t="s">
        <v>3287</v>
      </c>
    </row>
    <row r="947" customFormat="false" ht="15.75" hidden="false" customHeight="false" outlineLevel="0" collapsed="false">
      <c r="C947" s="10" t="n">
        <v>947</v>
      </c>
      <c r="D947" s="14" t="s">
        <v>2148</v>
      </c>
      <c r="E947" s="14" t="s">
        <v>2149</v>
      </c>
      <c r="F947" s="8" t="s">
        <v>1964</v>
      </c>
      <c r="G947" s="8" t="s">
        <v>3624</v>
      </c>
      <c r="H947" s="11" t="str">
        <f aca="false">CONCATENATE(LEFT(F947,FIND(" ",F947) - 1),RIGHT(F947,LEN(F947) - (FIND(" ",F947))),"_",LEFT(G947,FIND(" ",G947) - 1),"_",RIGHT(F947,LEN(F947) - (FIND(" ",F947))),"_",LEFT(I947,FIND(" ",I947) - 1),"_",RIGHT(I947,LEN(I947) - (FIND(" ",I947))),"_",J947)</f>
        <v>DispatchManagement_Delivery_Management_Delivery_Request_notice</v>
      </c>
      <c r="I947" s="8" t="s">
        <v>3624</v>
      </c>
      <c r="J947" s="13" t="s">
        <v>3162</v>
      </c>
    </row>
    <row r="948" customFormat="false" ht="15.75" hidden="false" customHeight="false" outlineLevel="0" collapsed="false">
      <c r="C948" s="10" t="n">
        <v>948</v>
      </c>
      <c r="D948" s="14" t="s">
        <v>2150</v>
      </c>
      <c r="E948" s="14" t="s">
        <v>2151</v>
      </c>
      <c r="F948" s="8" t="s">
        <v>1964</v>
      </c>
      <c r="G948" s="8" t="s">
        <v>3624</v>
      </c>
      <c r="H948" s="11" t="str">
        <f aca="false">CONCATENATE(LEFT(F948,FIND(" ",F948) - 1),RIGHT(F948,LEN(F948) - (FIND(" ",F948))),"_",LEFT(G948,FIND(" ",G948) - 1),"_",RIGHT(F948,LEN(F948) - (FIND(" ",F948))),"_",LEFT(I948,FIND(" ",I948) - 1),"_",RIGHT(I948,LEN(I948) - (FIND(" ",I948))),"_",J948)</f>
        <v>DispatchManagement_Delivery_Management_Delivery_Request_edit</v>
      </c>
      <c r="I948" s="8" t="s">
        <v>3624</v>
      </c>
      <c r="J948" s="13" t="s">
        <v>187</v>
      </c>
    </row>
    <row r="949" customFormat="false" ht="15.75" hidden="false" customHeight="false" outlineLevel="0" collapsed="false">
      <c r="C949" s="10" t="n">
        <v>949</v>
      </c>
      <c r="D949" s="14" t="s">
        <v>2152</v>
      </c>
      <c r="E949" s="14" t="s">
        <v>2153</v>
      </c>
      <c r="F949" s="8" t="s">
        <v>1964</v>
      </c>
      <c r="G949" s="8" t="s">
        <v>3624</v>
      </c>
      <c r="H949" s="11" t="str">
        <f aca="false">CONCATENATE(LEFT(F949,FIND(" ",F949) - 1),RIGHT(F949,LEN(F949) - (FIND(" ",F949))),"_",LEFT(G949,FIND(" ",G949) - 1),"_",RIGHT(F949,LEN(F949) - (FIND(" ",F949))),"_",LEFT(I949,FIND(" ",I949) - 1),"_",RIGHT(I949,LEN(I949) - (FIND(" ",I949))),"_",J949)</f>
        <v>DispatchManagement_Delivery_Management_Delivery_Request_confirm</v>
      </c>
      <c r="I949" s="8" t="s">
        <v>3624</v>
      </c>
      <c r="J949" s="13" t="s">
        <v>3268</v>
      </c>
    </row>
    <row r="950" customFormat="false" ht="15.75" hidden="false" customHeight="false" outlineLevel="0" collapsed="false">
      <c r="C950" s="10" t="n">
        <v>950</v>
      </c>
      <c r="D950" s="14" t="s">
        <v>2154</v>
      </c>
      <c r="E950" s="14" t="s">
        <v>2155</v>
      </c>
      <c r="F950" s="8" t="s">
        <v>1964</v>
      </c>
      <c r="G950" s="8" t="s">
        <v>3624</v>
      </c>
      <c r="H950" s="11" t="str">
        <f aca="false">CONCATENATE(LEFT(F950,FIND(" ",F950) - 1),RIGHT(F950,LEN(F950) - (FIND(" ",F950))),"_",LEFT(G950,FIND(" ",G950) - 1),"_",RIGHT(F950,LEN(F950) - (FIND(" ",F950))),"_",LEFT(I950,FIND(" ",I950) - 1),"_",RIGHT(I950,LEN(I950) - (FIND(" ",I950))),"_",J950)</f>
        <v>DispatchManagement_Delivery_Management_Delivery_Request_affect</v>
      </c>
      <c r="I950" s="8" t="s">
        <v>3624</v>
      </c>
      <c r="J950" s="13" t="s">
        <v>112</v>
      </c>
    </row>
    <row r="951" customFormat="false" ht="15.75" hidden="false" customHeight="false" outlineLevel="0" collapsed="false">
      <c r="C951" s="10" t="n">
        <v>951</v>
      </c>
      <c r="D951" s="14" t="s">
        <v>2156</v>
      </c>
      <c r="E951" s="14" t="s">
        <v>2157</v>
      </c>
      <c r="F951" s="8" t="s">
        <v>1964</v>
      </c>
      <c r="G951" s="8" t="s">
        <v>3624</v>
      </c>
      <c r="H951" s="11" t="str">
        <f aca="false">CONCATENATE(LEFT(F951,FIND(" ",F951) - 1),RIGHT(F951,LEN(F951) - (FIND(" ",F951))),"_",LEFT(G951,FIND(" ",G951) - 1),"_",RIGHT(F951,LEN(F951) - (FIND(" ",F951))),"_",LEFT(I951,FIND(" ",I951) - 1),"_",RIGHT(I951,LEN(I951) - (FIND(" ",I951))),"_",J951)</f>
        <v>DispatchManagement_Delivery_Management_Delivery_Request_play</v>
      </c>
      <c r="I951" s="8" t="s">
        <v>3624</v>
      </c>
      <c r="J951" s="13" t="s">
        <v>1481</v>
      </c>
    </row>
    <row r="952" customFormat="false" ht="15.75" hidden="false" customHeight="false" outlineLevel="0" collapsed="false">
      <c r="C952" s="10" t="n">
        <v>952</v>
      </c>
      <c r="D952" s="14" t="s">
        <v>2158</v>
      </c>
      <c r="E952" s="14" t="s">
        <v>2159</v>
      </c>
      <c r="F952" s="8" t="s">
        <v>1964</v>
      </c>
      <c r="G952" s="8" t="s">
        <v>3624</v>
      </c>
      <c r="H952" s="11" t="str">
        <f aca="false">CONCATENATE(LEFT(F952,FIND(" ",F952) - 1),RIGHT(F952,LEN(F952) - (FIND(" ",F952))),"_",LEFT(G952,FIND(" ",G952) - 1),"_",RIGHT(F952,LEN(F952) - (FIND(" ",F952))),"_",LEFT(I952,FIND(" ",I952) - 1),"_",RIGHT(I952,LEN(I952) - (FIND(" ",I952))),"_",J952)</f>
        <v>DispatchManagement_Delivery_Management_Delivery_Request_contact</v>
      </c>
      <c r="I952" s="8" t="s">
        <v>3624</v>
      </c>
      <c r="J952" s="13" t="s">
        <v>2160</v>
      </c>
    </row>
    <row r="953" customFormat="false" ht="15.75" hidden="false" customHeight="false" outlineLevel="0" collapsed="false">
      <c r="C953" s="10" t="n">
        <v>953</v>
      </c>
      <c r="D953" s="9" t="s">
        <v>2161</v>
      </c>
      <c r="E953" s="9" t="s">
        <v>2162</v>
      </c>
      <c r="F953" s="8" t="s">
        <v>1964</v>
      </c>
      <c r="G953" s="8" t="s">
        <v>2163</v>
      </c>
      <c r="H953" s="11" t="str">
        <f aca="false">CONCATENATE(LEFT(F953,FIND(" ",F953) - 1),RIGHT(F953,LEN(F953) - FIND(" ",F953)), "_", G953, "_", RIGHT(F953,LEN(F953) - FIND(" ",F953)), "_", I953, "_", J953)</f>
        <v>DispatchManagement_Merchant_Management_Search_Merchant_perform</v>
      </c>
      <c r="I953" s="8" t="s">
        <v>2164</v>
      </c>
      <c r="J953" s="13" t="s">
        <v>1053</v>
      </c>
    </row>
    <row r="954" customFormat="false" ht="15.75" hidden="false" customHeight="false" outlineLevel="0" collapsed="false">
      <c r="C954" s="10" t="n">
        <v>954</v>
      </c>
      <c r="D954" s="11" t="s">
        <v>2165</v>
      </c>
      <c r="E954" s="9" t="s">
        <v>2166</v>
      </c>
      <c r="F954" s="8" t="s">
        <v>1964</v>
      </c>
      <c r="G954" s="8" t="s">
        <v>2163</v>
      </c>
      <c r="H954" s="11" t="str">
        <f aca="false">CONCATENATE(LEFT(F954,FIND(" ",F954) - 1),RIGHT(F954,LEN(F954) - FIND(" ",F954)), "_", G954, "_", RIGHT(F954,LEN(F954) - FIND(" ",F954)), "_", I954, "_", J954)</f>
        <v>DispatchManagement_Merchant_Management_Search_Merchant_locate</v>
      </c>
      <c r="I954" s="8" t="s">
        <v>2164</v>
      </c>
      <c r="J954" s="13" t="s">
        <v>3190</v>
      </c>
    </row>
    <row r="955" customFormat="false" ht="15.75" hidden="false" customHeight="false" outlineLevel="0" collapsed="false">
      <c r="C955" s="10" t="n">
        <v>955</v>
      </c>
      <c r="D955" s="11" t="s">
        <v>2167</v>
      </c>
      <c r="E955" s="9" t="s">
        <v>2168</v>
      </c>
      <c r="F955" s="8" t="s">
        <v>1964</v>
      </c>
      <c r="G955" s="8" t="s">
        <v>2163</v>
      </c>
      <c r="H955" s="11" t="str">
        <f aca="false">CONCATENATE(LEFT(F955,FIND(" ",F955) - 1),RIGHT(F955,LEN(F955) - FIND(" ",F955)), "_", G955, "_", RIGHT(F955,LEN(F955) - FIND(" ",F955)), "_", I955, "_", J955)</f>
        <v>DispatchManagement_Merchant_Management_Search_Merchant_use</v>
      </c>
      <c r="I955" s="8" t="s">
        <v>2164</v>
      </c>
      <c r="J955" s="13" t="s">
        <v>1117</v>
      </c>
    </row>
    <row r="956" customFormat="false" ht="15.75" hidden="false" customHeight="false" outlineLevel="0" collapsed="false">
      <c r="C956" s="10" t="n">
        <v>956</v>
      </c>
      <c r="D956" s="11" t="s">
        <v>2169</v>
      </c>
      <c r="E956" s="9" t="s">
        <v>2170</v>
      </c>
      <c r="F956" s="8" t="s">
        <v>1964</v>
      </c>
      <c r="G956" s="8" t="s">
        <v>2163</v>
      </c>
      <c r="H956" s="11" t="str">
        <f aca="false">CONCATENATE(LEFT(F956,FIND(" ",F956) - 1),RIGHT(F956,LEN(F956) - FIND(" ",F956)), "_", G956, "_", RIGHT(F956,LEN(F956) - FIND(" ",F956)), "_", I956, "_", J956)</f>
        <v>DispatchManagement_Merchant_Management_Search_Merchant_searching</v>
      </c>
      <c r="I956" s="8" t="s">
        <v>2164</v>
      </c>
      <c r="J956" s="13" t="s">
        <v>658</v>
      </c>
    </row>
    <row r="957" customFormat="false" ht="15.75" hidden="false" customHeight="false" outlineLevel="0" collapsed="false">
      <c r="C957" s="10" t="n">
        <v>957</v>
      </c>
      <c r="D957" s="11" t="s">
        <v>2171</v>
      </c>
      <c r="E957" s="9" t="s">
        <v>2172</v>
      </c>
      <c r="F957" s="8" t="s">
        <v>1964</v>
      </c>
      <c r="G957" s="8" t="s">
        <v>2163</v>
      </c>
      <c r="H957" s="11" t="str">
        <f aca="false">CONCATENATE(LEFT(F957,FIND(" ",F957) - 1),RIGHT(F957,LEN(F957) - FIND(" ",F957)), "_", G957, "_", RIGHT(F957,LEN(F957) - FIND(" ",F957)), "_", I957, "_", J957)</f>
        <v>DispatchManagement_Merchant_Management_Search_Merchant_searching</v>
      </c>
      <c r="I957" s="8" t="s">
        <v>2164</v>
      </c>
      <c r="J957" s="13" t="s">
        <v>658</v>
      </c>
    </row>
    <row r="958" customFormat="false" ht="15.75" hidden="false" customHeight="false" outlineLevel="0" collapsed="false">
      <c r="C958" s="10" t="n">
        <v>958</v>
      </c>
      <c r="D958" s="11" t="s">
        <v>2173</v>
      </c>
      <c r="E958" s="9" t="s">
        <v>2174</v>
      </c>
      <c r="F958" s="8" t="s">
        <v>1964</v>
      </c>
      <c r="G958" s="8" t="s">
        <v>2163</v>
      </c>
      <c r="H958" s="11" t="str">
        <f aca="false">CONCATENATE(LEFT(F958,FIND(" ",F958) - 1),RIGHT(F958,LEN(F958) - FIND(" ",F958)), "_", G958, "_", RIGHT(F958,LEN(F958) - FIND(" ",F958)), "_", I958, "_", J958)</f>
        <v>DispatchManagement_Merchant_Management_Search_Merchant_finding</v>
      </c>
      <c r="I958" s="8" t="s">
        <v>2164</v>
      </c>
      <c r="J958" s="13" t="s">
        <v>3625</v>
      </c>
    </row>
    <row r="959" customFormat="false" ht="15.75" hidden="false" customHeight="false" outlineLevel="0" collapsed="false">
      <c r="C959" s="10" t="n">
        <v>959</v>
      </c>
      <c r="D959" s="11" t="s">
        <v>2175</v>
      </c>
      <c r="E959" s="9" t="s">
        <v>2176</v>
      </c>
      <c r="F959" s="8" t="s">
        <v>1964</v>
      </c>
      <c r="G959" s="8" t="s">
        <v>2163</v>
      </c>
      <c r="H959" s="11" t="str">
        <f aca="false">CONCATENATE(LEFT(F959,FIND(" ",F959) - 1),RIGHT(F959,LEN(F959) - FIND(" ",F959)), "_", G959, "_", RIGHT(F959,LEN(F959) - FIND(" ",F959)), "_", I959, "_", J959)</f>
        <v>DispatchManagement_Merchant_Management_Search_Merchant_improve</v>
      </c>
      <c r="I959" s="8" t="s">
        <v>2164</v>
      </c>
      <c r="J959" s="13" t="s">
        <v>3186</v>
      </c>
    </row>
    <row r="960" customFormat="false" ht="15.75" hidden="false" customHeight="false" outlineLevel="0" collapsed="false">
      <c r="C960" s="10" t="n">
        <v>960</v>
      </c>
      <c r="D960" s="11" t="s">
        <v>2177</v>
      </c>
      <c r="E960" s="9" t="s">
        <v>2178</v>
      </c>
      <c r="F960" s="8" t="s">
        <v>1964</v>
      </c>
      <c r="G960" s="8" t="s">
        <v>2163</v>
      </c>
      <c r="H960" s="11" t="str">
        <f aca="false">CONCATENATE(LEFT(F960,FIND(" ",F960) - 1),RIGHT(F960,LEN(F960) - FIND(" ",F960)), "_", G960, "_", RIGHT(F960,LEN(F960) - FIND(" ",F960)), "_", I960, "_", J960)</f>
        <v>DispatchManagement_Merchant_Management_Search_Merchant_assist</v>
      </c>
      <c r="I960" s="8" t="s">
        <v>2164</v>
      </c>
      <c r="J960" s="13" t="s">
        <v>3155</v>
      </c>
    </row>
    <row r="961" customFormat="false" ht="15.75" hidden="false" customHeight="false" outlineLevel="0" collapsed="false">
      <c r="C961" s="10" t="n">
        <v>961</v>
      </c>
      <c r="D961" s="9" t="s">
        <v>2179</v>
      </c>
      <c r="E961" s="9" t="s">
        <v>2180</v>
      </c>
      <c r="F961" s="8" t="s">
        <v>1964</v>
      </c>
      <c r="G961" s="8" t="s">
        <v>2163</v>
      </c>
      <c r="H961" s="11" t="str">
        <f aca="false">CONCATENATE(LEFT(F961,FIND(" ",F961) - 1),RIGHT(F961,LEN(F961) - FIND(" ",F961)), "_", G961, "_", RIGHT(F961,LEN(F961) - FIND(" ",F961)), "_", I961, "_", J961)</f>
        <v>DispatchManagement_Merchant_Management_Search_Merchant_searching</v>
      </c>
      <c r="I961" s="8" t="s">
        <v>2164</v>
      </c>
      <c r="J961" s="13" t="s">
        <v>658</v>
      </c>
    </row>
    <row r="962" customFormat="false" ht="15.75" hidden="false" customHeight="false" outlineLevel="0" collapsed="false">
      <c r="C962" s="10" t="n">
        <v>962</v>
      </c>
      <c r="D962" s="11" t="s">
        <v>2181</v>
      </c>
      <c r="E962" s="11" t="s">
        <v>2182</v>
      </c>
      <c r="F962" s="8" t="s">
        <v>1964</v>
      </c>
      <c r="G962" s="8" t="s">
        <v>2163</v>
      </c>
      <c r="H962" s="11" t="str">
        <f aca="false">CONCATENATE(LEFT(F962,FIND(" ",F962) - 1),RIGHT(F962,LEN(F962) - FIND(" ",F962)), "_", G962, "_", RIGHT(F962,LEN(F962) - FIND(" ",F962)), "_", I962, "_", J962)</f>
        <v>DispatchManagement_Merchant_Management_Search_Merchant_searching</v>
      </c>
      <c r="I962" s="8" t="s">
        <v>2164</v>
      </c>
      <c r="J962" s="13" t="s">
        <v>658</v>
      </c>
    </row>
    <row r="963" customFormat="false" ht="15.75" hidden="false" customHeight="false" outlineLevel="0" collapsed="false">
      <c r="C963" s="10" t="n">
        <v>963</v>
      </c>
      <c r="D963" s="11" t="s">
        <v>2183</v>
      </c>
      <c r="E963" s="11" t="s">
        <v>2184</v>
      </c>
      <c r="F963" s="8" t="s">
        <v>1964</v>
      </c>
      <c r="G963" s="8" t="s">
        <v>2163</v>
      </c>
      <c r="H963" s="11" t="str">
        <f aca="false">CONCATENATE(LEFT(F963,FIND(" ",F963) - 1),RIGHT(F963,LEN(F963) - FIND(" ",F963)), "_", G963, "_", RIGHT(F963,LEN(F963) - FIND(" ",F963)), "_", I963, "_", J963)</f>
        <v>DispatchManagement_Merchant_Management_View_Merchant_displayed</v>
      </c>
      <c r="I963" s="8" t="s">
        <v>2185</v>
      </c>
      <c r="J963" s="13" t="s">
        <v>3547</v>
      </c>
    </row>
    <row r="964" customFormat="false" ht="15.75" hidden="false" customHeight="false" outlineLevel="0" collapsed="false">
      <c r="C964" s="10" t="n">
        <v>964</v>
      </c>
      <c r="D964" s="11" t="s">
        <v>2186</v>
      </c>
      <c r="E964" s="11" t="s">
        <v>2187</v>
      </c>
      <c r="F964" s="8" t="s">
        <v>1964</v>
      </c>
      <c r="G964" s="8" t="s">
        <v>2163</v>
      </c>
      <c r="H964" s="11" t="str">
        <f aca="false">CONCATENATE(LEFT(F964,FIND(" ",F964) - 1),RIGHT(F964,LEN(F964) - FIND(" ",F964)), "_", G964, "_", RIGHT(F964,LEN(F964) - FIND(" ",F964)), "_", I964, "_", J964)</f>
        <v>DispatchManagement_Merchant_Management_View_Merchant_access</v>
      </c>
      <c r="I964" s="8" t="s">
        <v>2185</v>
      </c>
      <c r="J964" s="13" t="s">
        <v>119</v>
      </c>
    </row>
    <row r="965" customFormat="false" ht="15.75" hidden="false" customHeight="false" outlineLevel="0" collapsed="false">
      <c r="C965" s="10" t="n">
        <v>965</v>
      </c>
      <c r="D965" s="11" t="s">
        <v>2188</v>
      </c>
      <c r="E965" s="11" t="s">
        <v>2189</v>
      </c>
      <c r="F965" s="8" t="s">
        <v>1964</v>
      </c>
      <c r="G965" s="8" t="s">
        <v>2163</v>
      </c>
      <c r="H965" s="11" t="str">
        <f aca="false">CONCATENATE(LEFT(F965,FIND(" ",F965) - 1),RIGHT(F965,LEN(F965) - FIND(" ",F965)), "_", G965, "_", RIGHT(F965,LEN(F965) - FIND(" ",F965)), "_", I965, "_", J965)</f>
        <v>DispatchManagement_Merchant_Management_View_Merchant_perform</v>
      </c>
      <c r="I965" s="8" t="s">
        <v>2185</v>
      </c>
      <c r="J965" s="13" t="s">
        <v>1053</v>
      </c>
    </row>
    <row r="966" customFormat="false" ht="15.75" hidden="false" customHeight="false" outlineLevel="0" collapsed="false">
      <c r="C966" s="10" t="n">
        <v>966</v>
      </c>
      <c r="D966" s="11" t="s">
        <v>2190</v>
      </c>
      <c r="E966" s="11" t="s">
        <v>2191</v>
      </c>
      <c r="F966" s="8" t="s">
        <v>1964</v>
      </c>
      <c r="G966" s="8" t="s">
        <v>2163</v>
      </c>
      <c r="H966" s="11" t="str">
        <f aca="false">CONCATENATE(LEFT(F966,FIND(" ",F966) - 1),RIGHT(F966,LEN(F966) - FIND(" ",F966)), "_", G966, "_", RIGHT(F966,LEN(F966) - FIND(" ",F966)), "_", I966, "_", J966)</f>
        <v>DispatchManagement_Merchant_Management_View_Merchant_describe</v>
      </c>
      <c r="I966" s="8" t="s">
        <v>2185</v>
      </c>
      <c r="J966" s="13" t="s">
        <v>3616</v>
      </c>
    </row>
    <row r="967" customFormat="false" ht="15.75" hidden="false" customHeight="false" outlineLevel="0" collapsed="false">
      <c r="C967" s="10" t="n">
        <v>967</v>
      </c>
      <c r="D967" s="11" t="s">
        <v>2192</v>
      </c>
      <c r="E967" s="11" t="s">
        <v>2193</v>
      </c>
      <c r="F967" s="8" t="s">
        <v>1964</v>
      </c>
      <c r="G967" s="8" t="s">
        <v>2163</v>
      </c>
      <c r="H967" s="11" t="str">
        <f aca="false">CONCATENATE(LEFT(F967,FIND(" ",F967) - 1),RIGHT(F967,LEN(F967) - FIND(" ",F967)), "_", G967, "_", RIGHT(F967,LEN(F967) - FIND(" ",F967)), "_", I967, "_", J967)</f>
        <v>DispatchManagement_Merchant_Management_View_Merchant_edit</v>
      </c>
      <c r="I967" s="8" t="s">
        <v>2185</v>
      </c>
      <c r="J967" s="13" t="s">
        <v>187</v>
      </c>
    </row>
    <row r="968" customFormat="false" ht="15.75" hidden="false" customHeight="false" outlineLevel="0" collapsed="false">
      <c r="C968" s="10" t="n">
        <v>968</v>
      </c>
      <c r="D968" s="11" t="s">
        <v>2194</v>
      </c>
      <c r="E968" s="11" t="s">
        <v>2195</v>
      </c>
      <c r="F968" s="8" t="s">
        <v>1964</v>
      </c>
      <c r="G968" s="8" t="s">
        <v>2163</v>
      </c>
      <c r="H968" s="11" t="str">
        <f aca="false">CONCATENATE(LEFT(F968,FIND(" ",F968) - 1),RIGHT(F968,LEN(F968) - FIND(" ",F968)), "_", G968, "_", RIGHT(F968,LEN(F968) - FIND(" ",F968)), "_", I968, "_", J968)</f>
        <v>DispatchManagement_Merchant_Management_View_Merchant_reasons</v>
      </c>
      <c r="I968" s="8" t="s">
        <v>2185</v>
      </c>
      <c r="J968" s="13" t="s">
        <v>2196</v>
      </c>
    </row>
    <row r="969" customFormat="false" ht="15.75" hidden="false" customHeight="false" outlineLevel="0" collapsed="false">
      <c r="C969" s="10" t="n">
        <v>969</v>
      </c>
      <c r="D969" s="11" t="s">
        <v>2197</v>
      </c>
      <c r="E969" s="11" t="s">
        <v>2198</v>
      </c>
      <c r="F969" s="8" t="s">
        <v>1964</v>
      </c>
      <c r="G969" s="8" t="s">
        <v>2163</v>
      </c>
      <c r="H969" s="11" t="str">
        <f aca="false">CONCATENATE(LEFT(F969,FIND(" ",F969) - 1),RIGHT(F969,LEN(F969) - FIND(" ",F969)), "_", G969, "_", RIGHT(F969,LEN(F969) - FIND(" ",F969)), "_", I969, "_", J969)</f>
        <v>DispatchManagement_Merchant_Management_View_Merchant_managing</v>
      </c>
      <c r="I969" s="8" t="s">
        <v>2185</v>
      </c>
      <c r="J969" s="13" t="s">
        <v>3615</v>
      </c>
    </row>
    <row r="970" customFormat="false" ht="15.75" hidden="false" customHeight="false" outlineLevel="0" collapsed="false">
      <c r="C970" s="10" t="n">
        <v>970</v>
      </c>
      <c r="D970" s="11" t="s">
        <v>2199</v>
      </c>
      <c r="E970" s="11" t="s">
        <v>2200</v>
      </c>
      <c r="F970" s="8" t="s">
        <v>1964</v>
      </c>
      <c r="G970" s="8" t="s">
        <v>2163</v>
      </c>
      <c r="H970" s="11" t="str">
        <f aca="false">CONCATENATE(LEFT(F970,FIND(" ",F970) - 1),RIGHT(F970,LEN(F970) - FIND(" ",F970)), "_", G970, "_", RIGHT(F970,LEN(F970) - FIND(" ",F970)), "_", I970, "_", J970)</f>
        <v>DispatchManagement_Merchant_Management_View_Merchant_accessed</v>
      </c>
      <c r="I970" s="8" t="s">
        <v>2185</v>
      </c>
      <c r="J970" s="13" t="s">
        <v>3626</v>
      </c>
    </row>
    <row r="971" customFormat="false" ht="15.75" hidden="false" customHeight="false" outlineLevel="0" collapsed="false">
      <c r="C971" s="10" t="n">
        <v>971</v>
      </c>
      <c r="D971" s="11" t="s">
        <v>2201</v>
      </c>
      <c r="E971" s="11" t="s">
        <v>2202</v>
      </c>
      <c r="F971" s="8" t="s">
        <v>1964</v>
      </c>
      <c r="G971" s="8" t="s">
        <v>2163</v>
      </c>
      <c r="H971" s="11" t="str">
        <f aca="false">CONCATENATE(LEFT(F971,FIND(" ",F971) - 1),RIGHT(F971,LEN(F971) - FIND(" ",F971)), "_", G971, "_", RIGHT(F971,LEN(F971) - FIND(" ",F971)), "_", I971, "_", J971)</f>
        <v>DispatchManagement_Merchant_Management_View_Merchant_deleting</v>
      </c>
      <c r="I971" s="8" t="s">
        <v>2185</v>
      </c>
      <c r="J971" s="13" t="s">
        <v>3582</v>
      </c>
    </row>
    <row r="972" customFormat="false" ht="15.75" hidden="false" customHeight="false" outlineLevel="0" collapsed="false">
      <c r="C972" s="10" t="n">
        <v>972</v>
      </c>
      <c r="D972" s="11" t="s">
        <v>2203</v>
      </c>
      <c r="E972" s="11" t="s">
        <v>2204</v>
      </c>
      <c r="F972" s="8" t="s">
        <v>1964</v>
      </c>
      <c r="G972" s="8" t="s">
        <v>2163</v>
      </c>
      <c r="H972" s="11" t="str">
        <f aca="false">CONCATENATE(LEFT(F972,FIND(" ",F972) - 1),RIGHT(F972,LEN(F972) - FIND(" ",F972)), "_", G972, "_", RIGHT(F972,LEN(F972) - FIND(" ",F972)), "_", I972, "_", J972)</f>
        <v>DispatchManagement_Merchant_Management_View_Merchant_managing</v>
      </c>
      <c r="I972" s="8" t="s">
        <v>2185</v>
      </c>
      <c r="J972" s="13" t="s">
        <v>3615</v>
      </c>
    </row>
    <row r="973" customFormat="false" ht="15.75" hidden="false" customHeight="false" outlineLevel="0" collapsed="false">
      <c r="C973" s="10" t="n">
        <v>973</v>
      </c>
      <c r="D973" s="11" t="s">
        <v>2205</v>
      </c>
      <c r="E973" s="11" t="s">
        <v>2206</v>
      </c>
      <c r="F973" s="8" t="s">
        <v>1964</v>
      </c>
      <c r="G973" s="8" t="s">
        <v>2163</v>
      </c>
      <c r="H973" s="11" t="str">
        <f aca="false">CONCATENATE(LEFT(F973,FIND(" ",F973) - 1),RIGHT(F973,LEN(F973) - FIND(" ",F973)), "_", G973, "_", RIGHT(F973,LEN(F973) - FIND(" ",F973)), "_", I973, "_", J973)</f>
        <v>DispatchManagement_Merchant_Management_Add_Merchant_create</v>
      </c>
      <c r="I973" s="8" t="s">
        <v>2207</v>
      </c>
      <c r="J973" s="13" t="s">
        <v>488</v>
      </c>
    </row>
    <row r="974" customFormat="false" ht="15.75" hidden="false" customHeight="false" outlineLevel="0" collapsed="false">
      <c r="C974" s="10" t="n">
        <v>974</v>
      </c>
      <c r="D974" s="11" t="s">
        <v>2208</v>
      </c>
      <c r="E974" s="11" t="s">
        <v>2209</v>
      </c>
      <c r="F974" s="8" t="s">
        <v>1964</v>
      </c>
      <c r="G974" s="8" t="s">
        <v>2163</v>
      </c>
      <c r="H974" s="11" t="str">
        <f aca="false">CONCATENATE(LEFT(F974,FIND(" ",F974) - 1),RIGHT(F974,LEN(F974) - FIND(" ",F974)), "_", G974, "_", RIGHT(F974,LEN(F974) - FIND(" ",F974)), "_", I974, "_", J974)</f>
        <v>DispatchManagement_Merchant_Management_Add_Merchant_click</v>
      </c>
      <c r="I974" s="8" t="s">
        <v>2207</v>
      </c>
      <c r="J974" s="13" t="s">
        <v>3233</v>
      </c>
    </row>
    <row r="975" customFormat="false" ht="15.75" hidden="false" customHeight="false" outlineLevel="0" collapsed="false">
      <c r="C975" s="10" t="n">
        <v>975</v>
      </c>
      <c r="D975" s="11" t="s">
        <v>2210</v>
      </c>
      <c r="E975" s="11" t="s">
        <v>2211</v>
      </c>
      <c r="F975" s="8" t="s">
        <v>1964</v>
      </c>
      <c r="G975" s="8" t="s">
        <v>2163</v>
      </c>
      <c r="H975" s="11" t="str">
        <f aca="false">CONCATENATE(LEFT(F975,FIND(" ",F975) - 1),RIGHT(F975,LEN(F975) - FIND(" ",F975)), "_", G975, "_", RIGHT(F975,LEN(F975) - FIND(" ",F975)), "_", I975, "_", J975)</f>
        <v>DispatchManagement_Merchant_Management_Add_Merchant_create</v>
      </c>
      <c r="I975" s="8" t="s">
        <v>2207</v>
      </c>
      <c r="J975" s="13" t="s">
        <v>488</v>
      </c>
    </row>
    <row r="976" customFormat="false" ht="15.75" hidden="false" customHeight="false" outlineLevel="0" collapsed="false">
      <c r="C976" s="10" t="n">
        <v>976</v>
      </c>
      <c r="D976" s="11" t="s">
        <v>2212</v>
      </c>
      <c r="E976" s="11" t="s">
        <v>2213</v>
      </c>
      <c r="F976" s="8" t="s">
        <v>1964</v>
      </c>
      <c r="G976" s="8" t="s">
        <v>2163</v>
      </c>
      <c r="H976" s="11" t="str">
        <f aca="false">CONCATENATE(LEFT(F976,FIND(" ",F976) - 1),RIGHT(F976,LEN(F976) - FIND(" ",F976)), "_", G976, "_", RIGHT(F976,LEN(F976) - FIND(" ",F976)), "_", I976, "_", J976)</f>
        <v>DispatchManagement_Merchant_Management_Add_Merchant_realize</v>
      </c>
      <c r="I976" s="8" t="s">
        <v>2207</v>
      </c>
      <c r="J976" s="13" t="s">
        <v>596</v>
      </c>
    </row>
    <row r="977" customFormat="false" ht="15.75" hidden="false" customHeight="false" outlineLevel="0" collapsed="false">
      <c r="C977" s="10" t="n">
        <v>977</v>
      </c>
      <c r="D977" s="11" t="s">
        <v>2214</v>
      </c>
      <c r="E977" s="11" t="s">
        <v>2215</v>
      </c>
      <c r="F977" s="8" t="s">
        <v>1964</v>
      </c>
      <c r="G977" s="8" t="s">
        <v>2163</v>
      </c>
      <c r="H977" s="11" t="str">
        <f aca="false">CONCATENATE(LEFT(F977,FIND(" ",F977) - 1),RIGHT(F977,LEN(F977) - FIND(" ",F977)), "_", G977, "_", RIGHT(F977,LEN(F977) - FIND(" ",F977)), "_", I977, "_", J977)</f>
        <v>DispatchManagement_Merchant_Management_Add_Merchant_describe</v>
      </c>
      <c r="I977" s="8" t="s">
        <v>2207</v>
      </c>
      <c r="J977" s="13" t="s">
        <v>3616</v>
      </c>
    </row>
    <row r="978" customFormat="false" ht="15.75" hidden="false" customHeight="false" outlineLevel="0" collapsed="false">
      <c r="C978" s="10" t="n">
        <v>978</v>
      </c>
      <c r="D978" s="11" t="s">
        <v>2216</v>
      </c>
      <c r="E978" s="11" t="s">
        <v>2217</v>
      </c>
      <c r="F978" s="8" t="s">
        <v>1964</v>
      </c>
      <c r="G978" s="8" t="s">
        <v>2163</v>
      </c>
      <c r="H978" s="11" t="str">
        <f aca="false">CONCATENATE(LEFT(F978,FIND(" ",F978) - 1),RIGHT(F978,LEN(F978) - FIND(" ",F978)), "_", G978, "_", RIGHT(F978,LEN(F978) - FIND(" ",F978)), "_", I978, "_", J978)</f>
        <v>DispatchManagement_Merchant_Management_Add_Merchant_indicators</v>
      </c>
      <c r="I978" s="8" t="s">
        <v>2207</v>
      </c>
      <c r="J978" s="13" t="s">
        <v>3627</v>
      </c>
    </row>
    <row r="979" customFormat="false" ht="15.75" hidden="false" customHeight="false" outlineLevel="0" collapsed="false">
      <c r="C979" s="10" t="n">
        <v>979</v>
      </c>
      <c r="D979" s="11" t="s">
        <v>2218</v>
      </c>
      <c r="E979" s="11" t="s">
        <v>2219</v>
      </c>
      <c r="F979" s="8" t="s">
        <v>1964</v>
      </c>
      <c r="G979" s="8" t="s">
        <v>2163</v>
      </c>
      <c r="H979" s="11" t="str">
        <f aca="false">CONCATENATE(LEFT(F979,FIND(" ",F979) - 1),RIGHT(F979,LEN(F979) - FIND(" ",F979)), "_", G979, "_", RIGHT(F979,LEN(F979) - FIND(" ",F979)), "_", I979, "_", J979)</f>
        <v>DispatchManagement_Merchant_Management_Add_Merchant_confirmation</v>
      </c>
      <c r="I979" s="8" t="s">
        <v>2207</v>
      </c>
      <c r="J979" s="13" t="s">
        <v>3628</v>
      </c>
    </row>
    <row r="980" customFormat="false" ht="15.75" hidden="false" customHeight="false" outlineLevel="0" collapsed="false">
      <c r="C980" s="10" t="n">
        <v>980</v>
      </c>
      <c r="D980" s="11" t="s">
        <v>2220</v>
      </c>
      <c r="E980" s="11" t="s">
        <v>2221</v>
      </c>
      <c r="F980" s="8" t="s">
        <v>1964</v>
      </c>
      <c r="G980" s="8" t="s">
        <v>2163</v>
      </c>
      <c r="H980" s="11" t="str">
        <f aca="false">CONCATENATE(LEFT(F980,FIND(" ",F980) - 1),RIGHT(F980,LEN(F980) - FIND(" ",F980)), "_", G980, "_", RIGHT(F980,LEN(F980) - FIND(" ",F980)), "_", I980, "_", J980)</f>
        <v>DispatchManagement_Merchant_Management_Add_Merchant_fill</v>
      </c>
      <c r="I980" s="8" t="s">
        <v>2207</v>
      </c>
      <c r="J980" s="13" t="s">
        <v>3597</v>
      </c>
    </row>
    <row r="981" customFormat="false" ht="15.75" hidden="false" customHeight="false" outlineLevel="0" collapsed="false">
      <c r="C981" s="10" t="n">
        <v>981</v>
      </c>
      <c r="D981" s="11" t="s">
        <v>2222</v>
      </c>
      <c r="E981" s="11" t="s">
        <v>2223</v>
      </c>
      <c r="F981" s="8" t="s">
        <v>1964</v>
      </c>
      <c r="G981" s="8" t="s">
        <v>2163</v>
      </c>
      <c r="H981" s="11" t="str">
        <f aca="false">CONCATENATE(LEFT(F981,FIND(" ",F981) - 1),RIGHT(F981,LEN(F981) - FIND(" ",F981)), "_", G981, "_", RIGHT(F981,LEN(F981) - FIND(" ",F981)), "_", I981, "_", J981)</f>
        <v>DispatchManagement_Merchant_Management_Add_Merchant_do</v>
      </c>
      <c r="I981" s="8" t="s">
        <v>2207</v>
      </c>
      <c r="J981" s="13" t="s">
        <v>1934</v>
      </c>
    </row>
    <row r="982" customFormat="false" ht="15.75" hidden="false" customHeight="false" outlineLevel="0" collapsed="false">
      <c r="C982" s="10" t="n">
        <v>982</v>
      </c>
      <c r="D982" s="11" t="s">
        <v>2224</v>
      </c>
      <c r="E982" s="11" t="s">
        <v>2225</v>
      </c>
      <c r="F982" s="8" t="s">
        <v>1964</v>
      </c>
      <c r="G982" s="8" t="s">
        <v>2163</v>
      </c>
      <c r="H982" s="11" t="str">
        <f aca="false">CONCATENATE(LEFT(F982,FIND(" ",F982) - 1),RIGHT(F982,LEN(F982) - FIND(" ",F982)), "_", G982, "_", RIGHT(F982,LEN(F982) - FIND(" ",F982)), "_", I982, "_", J982)</f>
        <v>DispatchManagement_Merchant_Management_Add_Merchant_verify</v>
      </c>
      <c r="I982" s="8" t="s">
        <v>2207</v>
      </c>
      <c r="J982" s="13" t="s">
        <v>92</v>
      </c>
    </row>
    <row r="983" customFormat="false" ht="15.75" hidden="false" customHeight="false" outlineLevel="0" collapsed="false">
      <c r="C983" s="10" t="n">
        <v>983</v>
      </c>
      <c r="D983" s="11" t="s">
        <v>2226</v>
      </c>
      <c r="E983" s="11" t="s">
        <v>2227</v>
      </c>
      <c r="F983" s="8" t="s">
        <v>2228</v>
      </c>
      <c r="G983" s="8" t="s">
        <v>2229</v>
      </c>
      <c r="H983" s="11" t="str">
        <f aca="false">CONCATENATE(F983, "_", G983, "_", F983, "_", LEFT(I983,FIND(" ",I983) - 1), "_", RIGHT(I983,LEN(I983) - FIND(" ",I983)), "_", J983)</f>
        <v>Payment_Invoice_Payment_Search_Invoice_search</v>
      </c>
      <c r="I983" s="8" t="s">
        <v>2230</v>
      </c>
      <c r="J983" s="13" t="s">
        <v>89</v>
      </c>
    </row>
    <row r="984" customFormat="false" ht="15.75" hidden="false" customHeight="false" outlineLevel="0" collapsed="false">
      <c r="C984" s="10" t="n">
        <v>984</v>
      </c>
      <c r="D984" s="11" t="s">
        <v>2231</v>
      </c>
      <c r="E984" s="11" t="s">
        <v>2232</v>
      </c>
      <c r="F984" s="8" t="s">
        <v>2228</v>
      </c>
      <c r="G984" s="8" t="s">
        <v>2229</v>
      </c>
      <c r="H984" s="11" t="str">
        <f aca="false">CONCATENATE(F984, "_", G984, "_", F984, "_", LEFT(I984,FIND(" ",I984) - 1), "_", RIGHT(I984,LEN(I984) - FIND(" ",I984)), "_", J984)</f>
        <v>Payment_Invoice_Payment_Search_Invoice_search</v>
      </c>
      <c r="I984" s="8" t="s">
        <v>2230</v>
      </c>
      <c r="J984" s="13" t="s">
        <v>89</v>
      </c>
    </row>
    <row r="985" customFormat="false" ht="15.75" hidden="false" customHeight="false" outlineLevel="0" collapsed="false">
      <c r="C985" s="10" t="n">
        <v>985</v>
      </c>
      <c r="D985" s="11" t="s">
        <v>2233</v>
      </c>
      <c r="E985" s="11" t="s">
        <v>2234</v>
      </c>
      <c r="F985" s="8" t="s">
        <v>2228</v>
      </c>
      <c r="G985" s="8" t="s">
        <v>2229</v>
      </c>
      <c r="H985" s="11" t="str">
        <f aca="false">CONCATENATE(F985, "_", G985, "_", F985, "_", LEFT(I985,FIND(" ",I985) - 1), "_", RIGHT(I985,LEN(I985) - FIND(" ",I985)), "_", J985)</f>
        <v>Payment_Invoice_Payment_Search_Invoice_perform</v>
      </c>
      <c r="I985" s="8" t="s">
        <v>2230</v>
      </c>
      <c r="J985" s="13" t="s">
        <v>1053</v>
      </c>
    </row>
    <row r="986" customFormat="false" ht="15.75" hidden="false" customHeight="false" outlineLevel="0" collapsed="false">
      <c r="C986" s="10" t="n">
        <v>986</v>
      </c>
      <c r="D986" s="11" t="s">
        <v>2235</v>
      </c>
      <c r="E986" s="11" t="s">
        <v>2236</v>
      </c>
      <c r="F986" s="8" t="s">
        <v>2228</v>
      </c>
      <c r="G986" s="8" t="s">
        <v>2229</v>
      </c>
      <c r="H986" s="11" t="str">
        <f aca="false">CONCATENATE(F986, "_", G986, "_", F986, "_", LEFT(I986,FIND(" ",I986) - 1), "_", RIGHT(I986,LEN(I986) - FIND(" ",I986)), "_", J986)</f>
        <v>Payment_Invoice_Payment_Search_Invoice_combine</v>
      </c>
      <c r="I986" s="8" t="s">
        <v>2230</v>
      </c>
      <c r="J986" s="13" t="s">
        <v>236</v>
      </c>
    </row>
    <row r="987" customFormat="false" ht="15.75" hidden="false" customHeight="false" outlineLevel="0" collapsed="false">
      <c r="C987" s="10" t="n">
        <v>987</v>
      </c>
      <c r="D987" s="11" t="s">
        <v>2237</v>
      </c>
      <c r="E987" s="11" t="s">
        <v>2238</v>
      </c>
      <c r="F987" s="8" t="s">
        <v>2228</v>
      </c>
      <c r="G987" s="8" t="s">
        <v>2229</v>
      </c>
      <c r="H987" s="11" t="str">
        <f aca="false">CONCATENATE(F987, "_", G987, "_", F987, "_", LEFT(I987,FIND(" ",I987) - 1), "_", RIGHT(I987,LEN(I987) - FIND(" ",I987)), "_", J987)</f>
        <v>Payment_Invoice_Payment_Search_Invoice_searching</v>
      </c>
      <c r="I987" s="8" t="s">
        <v>2230</v>
      </c>
      <c r="J987" s="13" t="s">
        <v>658</v>
      </c>
    </row>
    <row r="988" customFormat="false" ht="15.75" hidden="false" customHeight="false" outlineLevel="0" collapsed="false">
      <c r="C988" s="10" t="n">
        <v>988</v>
      </c>
      <c r="D988" s="11" t="s">
        <v>2239</v>
      </c>
      <c r="E988" s="11" t="s">
        <v>2240</v>
      </c>
      <c r="F988" s="8" t="s">
        <v>2228</v>
      </c>
      <c r="G988" s="8" t="s">
        <v>2229</v>
      </c>
      <c r="H988" s="11" t="str">
        <f aca="false">CONCATENATE(F988, "_", G988, "_", F988, "_", LEFT(I988,FIND(" ",I988) - 1), "_", RIGHT(I988,LEN(I988) - FIND(" ",I988)), "_", J988)</f>
        <v>Payment_Invoice_Payment_Search_Invoice_enter</v>
      </c>
      <c r="I988" s="8" t="s">
        <v>2230</v>
      </c>
      <c r="J988" s="13" t="s">
        <v>3213</v>
      </c>
    </row>
    <row r="989" customFormat="false" ht="15.75" hidden="false" customHeight="false" outlineLevel="0" collapsed="false">
      <c r="C989" s="10" t="n">
        <v>989</v>
      </c>
      <c r="D989" s="11" t="s">
        <v>2241</v>
      </c>
      <c r="E989" s="11" t="s">
        <v>2242</v>
      </c>
      <c r="F989" s="8" t="s">
        <v>2228</v>
      </c>
      <c r="G989" s="8" t="s">
        <v>2229</v>
      </c>
      <c r="H989" s="11" t="str">
        <f aca="false">CONCATENATE(F989, "_", G989, "_", F989, "_", LEFT(I989,FIND(" ",I989) - 1), "_", RIGHT(I989,LEN(I989) - FIND(" ",I989)), "_", J989)</f>
        <v>Payment_Invoice_Payment_Search_Invoice_selecting</v>
      </c>
      <c r="I989" s="8" t="s">
        <v>2230</v>
      </c>
      <c r="J989" s="13" t="s">
        <v>289</v>
      </c>
    </row>
    <row r="990" customFormat="false" ht="15.75" hidden="false" customHeight="false" outlineLevel="0" collapsed="false">
      <c r="C990" s="10" t="n">
        <v>990</v>
      </c>
      <c r="D990" s="11" t="s">
        <v>2243</v>
      </c>
      <c r="E990" s="11" t="s">
        <v>2244</v>
      </c>
      <c r="F990" s="8" t="s">
        <v>2228</v>
      </c>
      <c r="G990" s="8" t="s">
        <v>2229</v>
      </c>
      <c r="H990" s="11" t="str">
        <f aca="false">CONCATENATE(F990, "_", G990, "_", F990, "_", LEFT(I990,FIND(" ",I990) - 1), "_", RIGHT(I990,LEN(I990) - FIND(" ",I990)), "_", J990)</f>
        <v>Payment_Invoice_Payment_Search_Invoice_search</v>
      </c>
      <c r="I990" s="8" t="s">
        <v>2230</v>
      </c>
      <c r="J990" s="13" t="s">
        <v>89</v>
      </c>
    </row>
    <row r="991" customFormat="false" ht="15.75" hidden="false" customHeight="false" outlineLevel="0" collapsed="false">
      <c r="C991" s="10" t="n">
        <v>991</v>
      </c>
      <c r="D991" s="11" t="s">
        <v>2245</v>
      </c>
      <c r="E991" s="11" t="s">
        <v>2246</v>
      </c>
      <c r="F991" s="8" t="s">
        <v>2228</v>
      </c>
      <c r="G991" s="8" t="s">
        <v>2229</v>
      </c>
      <c r="H991" s="11" t="str">
        <f aca="false">CONCATENATE(F991, "_", G991, "_", F991, "_", LEFT(I991,FIND(" ",I991) - 1), "_", RIGHT(I991,LEN(I991) - FIND(" ",I991)), "_", J991)</f>
        <v>Payment_Invoice_Payment_Search_Invoice_searching</v>
      </c>
      <c r="I991" s="8" t="s">
        <v>2230</v>
      </c>
      <c r="J991" s="13" t="s">
        <v>658</v>
      </c>
    </row>
    <row r="992" customFormat="false" ht="15.75" hidden="false" customHeight="false" outlineLevel="0" collapsed="false">
      <c r="C992" s="10" t="n">
        <v>992</v>
      </c>
      <c r="D992" s="11" t="s">
        <v>2247</v>
      </c>
      <c r="E992" s="11" t="s">
        <v>2248</v>
      </c>
      <c r="F992" s="8" t="s">
        <v>2228</v>
      </c>
      <c r="G992" s="8" t="s">
        <v>2229</v>
      </c>
      <c r="H992" s="11" t="str">
        <f aca="false">CONCATENATE(F992, "_", G992, "_", F992, "_", LEFT(I992,FIND(" ",I992) - 1), "_", RIGHT(I992,LEN(I992) - FIND(" ",I992)), "_", J992)</f>
        <v>Payment_Invoice_Payment_Search_Invoice_finding</v>
      </c>
      <c r="I992" s="8" t="s">
        <v>2230</v>
      </c>
      <c r="J992" s="13" t="s">
        <v>3625</v>
      </c>
    </row>
    <row r="993" customFormat="false" ht="15.75" hidden="false" customHeight="false" outlineLevel="0" collapsed="false">
      <c r="C993" s="10" t="n">
        <v>993</v>
      </c>
      <c r="D993" s="11" t="s">
        <v>2249</v>
      </c>
      <c r="E993" s="11" t="s">
        <v>2250</v>
      </c>
      <c r="F993" s="8" t="s">
        <v>2228</v>
      </c>
      <c r="G993" s="8" t="s">
        <v>2229</v>
      </c>
      <c r="H993" s="11" t="str">
        <f aca="false">CONCATENATE(F993, "_", G993, "_", F993, "_", LEFT(I993,FIND(" ",I993) - 1), "_", RIGHT(I993,LEN(I993) - FIND(" ",I993)), "_", J993)</f>
        <v>Payment_Invoice_Payment_View_Invoice_find</v>
      </c>
      <c r="I993" s="8" t="s">
        <v>2251</v>
      </c>
      <c r="J993" s="13" t="s">
        <v>3150</v>
      </c>
    </row>
    <row r="994" customFormat="false" ht="15.75" hidden="false" customHeight="false" outlineLevel="0" collapsed="false">
      <c r="C994" s="10" t="n">
        <v>994</v>
      </c>
      <c r="D994" s="11" t="s">
        <v>2252</v>
      </c>
      <c r="E994" s="11" t="s">
        <v>2253</v>
      </c>
      <c r="F994" s="8" t="s">
        <v>2228</v>
      </c>
      <c r="G994" s="8" t="s">
        <v>2229</v>
      </c>
      <c r="H994" s="11" t="str">
        <f aca="false">CONCATENATE(F994, "_", G994, "_", F994, "_", LEFT(I994,FIND(" ",I994) - 1), "_", RIGHT(I994,LEN(I994) - FIND(" ",I994)), "_", J994)</f>
        <v>Payment_Invoice_Payment_View_Invoice_access</v>
      </c>
      <c r="I994" s="8" t="s">
        <v>2251</v>
      </c>
      <c r="J994" s="13" t="s">
        <v>119</v>
      </c>
    </row>
    <row r="995" customFormat="false" ht="15.75" hidden="false" customHeight="false" outlineLevel="0" collapsed="false">
      <c r="C995" s="10" t="n">
        <v>995</v>
      </c>
      <c r="D995" s="11" t="s">
        <v>2254</v>
      </c>
      <c r="E995" s="11" t="s">
        <v>2255</v>
      </c>
      <c r="F995" s="8" t="s">
        <v>2228</v>
      </c>
      <c r="G995" s="8" t="s">
        <v>2229</v>
      </c>
      <c r="H995" s="11" t="str">
        <f aca="false">CONCATENATE(F995, "_", G995, "_", F995, "_", LEFT(I995,FIND(" ",I995) - 1), "_", RIGHT(I995,LEN(I995) - FIND(" ",I995)), "_", J995)</f>
        <v>Payment_Invoice_Payment_View_Invoice_available</v>
      </c>
      <c r="I995" s="8" t="s">
        <v>2251</v>
      </c>
      <c r="J995" s="13" t="s">
        <v>267</v>
      </c>
    </row>
    <row r="996" customFormat="false" ht="15.75" hidden="false" customHeight="false" outlineLevel="0" collapsed="false">
      <c r="C996" s="10" t="n">
        <v>996</v>
      </c>
      <c r="D996" s="11" t="s">
        <v>2256</v>
      </c>
      <c r="E996" s="11" t="s">
        <v>2257</v>
      </c>
      <c r="F996" s="8" t="s">
        <v>2228</v>
      </c>
      <c r="G996" s="8" t="s">
        <v>2229</v>
      </c>
      <c r="H996" s="11" t="str">
        <f aca="false">CONCATENATE(F996, "_", G996, "_", F996, "_", LEFT(I996,FIND(" ",I996) - 1), "_", RIGHT(I996,LEN(I996) - FIND(" ",I996)), "_", J996)</f>
        <v>Payment_Invoice_Payment_View_Invoice_print</v>
      </c>
      <c r="I996" s="8" t="s">
        <v>2251</v>
      </c>
      <c r="J996" s="13" t="s">
        <v>2258</v>
      </c>
    </row>
    <row r="997" customFormat="false" ht="15.75" hidden="false" customHeight="false" outlineLevel="0" collapsed="false">
      <c r="C997" s="10" t="n">
        <v>997</v>
      </c>
      <c r="D997" s="11" t="s">
        <v>2259</v>
      </c>
      <c r="E997" s="11" t="s">
        <v>2260</v>
      </c>
      <c r="F997" s="8" t="s">
        <v>2228</v>
      </c>
      <c r="G997" s="8" t="s">
        <v>2229</v>
      </c>
      <c r="H997" s="11" t="str">
        <f aca="false">CONCATENATE(F997, "_", G997, "_", F997, "_", LEFT(I997,FIND(" ",I997) - 1), "_", RIGHT(I997,LEN(I997) - FIND(" ",I997)), "_", J997)</f>
        <v>Payment_Invoice_Payment_View_Invoice_beneficial</v>
      </c>
      <c r="I997" s="8" t="s">
        <v>2251</v>
      </c>
      <c r="J997" s="13" t="s">
        <v>3629</v>
      </c>
    </row>
    <row r="998" customFormat="false" ht="15.75" hidden="false" customHeight="false" outlineLevel="0" collapsed="false">
      <c r="C998" s="10" t="n">
        <v>998</v>
      </c>
      <c r="D998" s="11" t="s">
        <v>2261</v>
      </c>
      <c r="E998" s="11" t="s">
        <v>2262</v>
      </c>
      <c r="F998" s="8" t="s">
        <v>2228</v>
      </c>
      <c r="G998" s="8" t="s">
        <v>2229</v>
      </c>
      <c r="H998" s="11" t="str">
        <f aca="false">CONCATENATE(F998, "_", G998, "_", F998, "_", LEFT(I998,FIND(" ",I998) - 1), "_", RIGHT(I998,LEN(I998) - FIND(" ",I998)), "_", J998)</f>
        <v>Payment_Invoice_Payment_View_Invoice_encounter</v>
      </c>
      <c r="I998" s="8" t="s">
        <v>2251</v>
      </c>
      <c r="J998" s="13" t="s">
        <v>3195</v>
      </c>
    </row>
    <row r="999" customFormat="false" ht="15.75" hidden="false" customHeight="false" outlineLevel="0" collapsed="false">
      <c r="C999" s="10" t="n">
        <v>999</v>
      </c>
      <c r="D999" s="11" t="s">
        <v>2263</v>
      </c>
      <c r="E999" s="11" t="s">
        <v>2264</v>
      </c>
      <c r="F999" s="8" t="s">
        <v>2228</v>
      </c>
      <c r="G999" s="8" t="s">
        <v>2229</v>
      </c>
      <c r="H999" s="11" t="str">
        <f aca="false">CONCATENATE(F999, "_", G999, "_", F999, "_", LEFT(I999,FIND(" ",I999) - 1), "_", RIGHT(I999,LEN(I999) - FIND(" ",I999)), "_", J999)</f>
        <v>Payment_Invoice_Payment_View_Invoice_explain</v>
      </c>
      <c r="I999" s="8" t="s">
        <v>2251</v>
      </c>
      <c r="J999" s="13" t="s">
        <v>3146</v>
      </c>
    </row>
    <row r="1000" customFormat="false" ht="15.75" hidden="false" customHeight="false" outlineLevel="0" collapsed="false">
      <c r="C1000" s="10" t="n">
        <v>1000</v>
      </c>
      <c r="D1000" s="11" t="s">
        <v>2265</v>
      </c>
      <c r="E1000" s="11" t="s">
        <v>2266</v>
      </c>
      <c r="F1000" s="8" t="s">
        <v>2228</v>
      </c>
      <c r="G1000" s="8" t="s">
        <v>2229</v>
      </c>
      <c r="H1000" s="11" t="str">
        <f aca="false">CONCATENATE(F1000, "_", G1000, "_", F1000, "_", LEFT(I1000,FIND(" ",I1000) - 1), "_", RIGHT(I1000,LEN(I1000) - FIND(" ",I1000)), "_", J1000)</f>
        <v>Payment_Invoice_Payment_View_Invoice_manage</v>
      </c>
      <c r="I1000" s="8" t="s">
        <v>2251</v>
      </c>
      <c r="J1000" s="13" t="s">
        <v>459</v>
      </c>
    </row>
    <row r="1001" customFormat="false" ht="15.75" hidden="false" customHeight="false" outlineLevel="0" collapsed="false">
      <c r="C1001" s="10" t="n">
        <v>1001</v>
      </c>
      <c r="D1001" s="11" t="s">
        <v>2267</v>
      </c>
      <c r="E1001" s="11" t="s">
        <v>2268</v>
      </c>
      <c r="F1001" s="8" t="s">
        <v>2228</v>
      </c>
      <c r="G1001" s="8" t="s">
        <v>2229</v>
      </c>
      <c r="H1001" s="11" t="str">
        <f aca="false">CONCATENATE(F1001, "_", G1001, "_", F1001, "_", LEFT(I1001,FIND(" ",I1001) - 1), "_", RIGHT(I1001,LEN(I1001) - FIND(" ",I1001)), "_", J1001)</f>
        <v>Payment_Invoice_Payment_View_Invoice_reviewing</v>
      </c>
      <c r="I1001" s="8" t="s">
        <v>2251</v>
      </c>
      <c r="J1001" s="13" t="s">
        <v>3279</v>
      </c>
    </row>
    <row r="1002" customFormat="false" ht="15.75" hidden="false" customHeight="false" outlineLevel="0" collapsed="false">
      <c r="C1002" s="10" t="n">
        <v>1002</v>
      </c>
      <c r="D1002" s="11" t="s">
        <v>2269</v>
      </c>
      <c r="E1002" s="11" t="s">
        <v>2270</v>
      </c>
      <c r="F1002" s="8" t="s">
        <v>2228</v>
      </c>
      <c r="G1002" s="8" t="s">
        <v>2229</v>
      </c>
      <c r="H1002" s="11" t="str">
        <f aca="false">CONCATENATE(F1002, "_", G1002, "_", F1002, "_", LEFT(I1002,FIND(" ",I1002) - 1), "_", RIGHT(I1002,LEN(I1002) - FIND(" ",I1002)), "_", J1002)</f>
        <v>Payment_Invoice_Payment_View_Invoice_need</v>
      </c>
      <c r="I1002" s="8" t="s">
        <v>2251</v>
      </c>
      <c r="J1002" s="13" t="s">
        <v>2271</v>
      </c>
    </row>
    <row r="1003" customFormat="false" ht="15.75" hidden="false" customHeight="false" outlineLevel="0" collapsed="false">
      <c r="C1003" s="10" t="n">
        <v>1003</v>
      </c>
      <c r="D1003" s="11" t="s">
        <v>2272</v>
      </c>
      <c r="E1003" s="11" t="s">
        <v>2273</v>
      </c>
      <c r="F1003" s="8" t="s">
        <v>2228</v>
      </c>
      <c r="G1003" s="8" t="s">
        <v>2274</v>
      </c>
      <c r="H1003" s="11" t="str">
        <f aca="false">CONCATENATE(F1003,"_",G1003,"_",I1003,"_",J1003)</f>
        <v>Payment_Paid_Paid_searching</v>
      </c>
      <c r="I1003" s="8" t="s">
        <v>2274</v>
      </c>
      <c r="J1003" s="13" t="s">
        <v>658</v>
      </c>
    </row>
    <row r="1004" customFormat="false" ht="15.75" hidden="false" customHeight="false" outlineLevel="0" collapsed="false">
      <c r="C1004" s="10" t="n">
        <v>1004</v>
      </c>
      <c r="D1004" s="11" t="s">
        <v>2275</v>
      </c>
      <c r="E1004" s="11" t="s">
        <v>2276</v>
      </c>
      <c r="F1004" s="8" t="s">
        <v>2228</v>
      </c>
      <c r="G1004" s="8" t="s">
        <v>2274</v>
      </c>
      <c r="H1004" s="11" t="str">
        <f aca="false">CONCATENATE(F1004,"_",G1004,"_",I1004,"_",J1004)</f>
        <v>Payment_Paid_Paid_displayed</v>
      </c>
      <c r="I1004" s="8" t="s">
        <v>2274</v>
      </c>
      <c r="J1004" s="13" t="s">
        <v>3547</v>
      </c>
    </row>
    <row r="1005" customFormat="false" ht="15.75" hidden="false" customHeight="false" outlineLevel="0" collapsed="false">
      <c r="C1005" s="10" t="n">
        <v>1005</v>
      </c>
      <c r="D1005" s="11" t="s">
        <v>2277</v>
      </c>
      <c r="E1005" s="11" t="s">
        <v>2278</v>
      </c>
      <c r="F1005" s="8" t="s">
        <v>2228</v>
      </c>
      <c r="G1005" s="8" t="s">
        <v>2274</v>
      </c>
      <c r="H1005" s="11" t="str">
        <f aca="false">CONCATENATE(F1005,"_",G1005,"_",I1005,"_",J1005)</f>
        <v>Payment_Paid_Paid_identify</v>
      </c>
      <c r="I1005" s="8" t="s">
        <v>2274</v>
      </c>
      <c r="J1005" s="13" t="s">
        <v>3212</v>
      </c>
    </row>
    <row r="1006" customFormat="false" ht="15.75" hidden="false" customHeight="false" outlineLevel="0" collapsed="false">
      <c r="C1006" s="10" t="n">
        <v>1006</v>
      </c>
      <c r="D1006" s="11" t="s">
        <v>2279</v>
      </c>
      <c r="E1006" s="11" t="s">
        <v>2280</v>
      </c>
      <c r="F1006" s="8" t="s">
        <v>2228</v>
      </c>
      <c r="G1006" s="8" t="s">
        <v>2274</v>
      </c>
      <c r="H1006" s="11" t="str">
        <f aca="false">CONCATENATE(F1006,"_",G1006,"_",I1006,"_",J1006)</f>
        <v>Payment_Paid_Paid_significance</v>
      </c>
      <c r="I1006" s="8" t="s">
        <v>2274</v>
      </c>
      <c r="J1006" s="13" t="s">
        <v>3226</v>
      </c>
    </row>
    <row r="1007" customFormat="false" ht="15.75" hidden="false" customHeight="false" outlineLevel="0" collapsed="false">
      <c r="C1007" s="10" t="n">
        <v>1007</v>
      </c>
      <c r="D1007" s="11" t="s">
        <v>2281</v>
      </c>
      <c r="E1007" s="11" t="s">
        <v>2282</v>
      </c>
      <c r="F1007" s="8" t="s">
        <v>2228</v>
      </c>
      <c r="G1007" s="8" t="s">
        <v>2274</v>
      </c>
      <c r="H1007" s="11" t="str">
        <f aca="false">CONCATENATE(F1007,"_",G1007,"_",I1007,"_",J1007)</f>
        <v>Payment_Paid_Paid_indicated</v>
      </c>
      <c r="I1007" s="8" t="s">
        <v>2274</v>
      </c>
      <c r="J1007" s="13" t="s">
        <v>3630</v>
      </c>
    </row>
    <row r="1008" customFormat="false" ht="15.75" hidden="false" customHeight="false" outlineLevel="0" collapsed="false">
      <c r="C1008" s="10" t="n">
        <v>1008</v>
      </c>
      <c r="D1008" s="11" t="s">
        <v>2283</v>
      </c>
      <c r="E1008" s="11" t="s">
        <v>2284</v>
      </c>
      <c r="F1008" s="8" t="s">
        <v>2228</v>
      </c>
      <c r="G1008" s="8" t="s">
        <v>2274</v>
      </c>
      <c r="H1008" s="11" t="str">
        <f aca="false">CONCATENATE(F1008,"_",G1008,"_",I1008,"_",J1008)</f>
        <v>Payment_Paid_Paid_shown</v>
      </c>
      <c r="I1008" s="8" t="s">
        <v>2274</v>
      </c>
      <c r="J1008" s="13" t="s">
        <v>3289</v>
      </c>
    </row>
    <row r="1009" customFormat="false" ht="15.75" hidden="false" customHeight="false" outlineLevel="0" collapsed="false">
      <c r="C1009" s="10" t="n">
        <v>1009</v>
      </c>
      <c r="D1009" s="11" t="s">
        <v>2285</v>
      </c>
      <c r="E1009" s="11" t="s">
        <v>2286</v>
      </c>
      <c r="F1009" s="8" t="s">
        <v>2228</v>
      </c>
      <c r="G1009" s="8" t="s">
        <v>2274</v>
      </c>
      <c r="H1009" s="11" t="str">
        <f aca="false">CONCATENATE(F1009,"_",G1009,"_",I1009,"_",J1009)</f>
        <v>Payment_Paid_Paid_filtering</v>
      </c>
      <c r="I1009" s="8" t="s">
        <v>2274</v>
      </c>
      <c r="J1009" s="13" t="s">
        <v>3623</v>
      </c>
    </row>
    <row r="1010" customFormat="false" ht="15.75" hidden="false" customHeight="false" outlineLevel="0" collapsed="false">
      <c r="C1010" s="10" t="n">
        <v>1010</v>
      </c>
      <c r="D1010" s="11" t="s">
        <v>2287</v>
      </c>
      <c r="E1010" s="11" t="s">
        <v>2288</v>
      </c>
      <c r="F1010" s="8" t="s">
        <v>2228</v>
      </c>
      <c r="G1010" s="8" t="s">
        <v>2274</v>
      </c>
      <c r="H1010" s="11" t="str">
        <f aca="false">CONCATENATE(F1010,"_",G1010,"_",I1010,"_",J1010)</f>
        <v>Payment_Paid_Paid_search</v>
      </c>
      <c r="I1010" s="8" t="s">
        <v>2274</v>
      </c>
      <c r="J1010" s="13" t="s">
        <v>89</v>
      </c>
    </row>
    <row r="1011" customFormat="false" ht="15.75" hidden="false" customHeight="false" outlineLevel="0" collapsed="false">
      <c r="C1011" s="10" t="n">
        <v>1011</v>
      </c>
      <c r="D1011" s="11" t="s">
        <v>2289</v>
      </c>
      <c r="E1011" s="11" t="s">
        <v>2290</v>
      </c>
      <c r="F1011" s="8" t="s">
        <v>2228</v>
      </c>
      <c r="G1011" s="8" t="s">
        <v>2274</v>
      </c>
      <c r="H1011" s="11" t="str">
        <f aca="false">CONCATENATE(F1011,"_",G1011,"_",I1011,"_",J1011)</f>
        <v>Payment_Paid_Paid_displayed</v>
      </c>
      <c r="I1011" s="8" t="s">
        <v>2274</v>
      </c>
      <c r="J1011" s="10" t="s">
        <v>3547</v>
      </c>
    </row>
    <row r="1012" customFormat="false" ht="15.75" hidden="false" customHeight="false" outlineLevel="0" collapsed="false">
      <c r="C1012" s="10" t="n">
        <v>1012</v>
      </c>
      <c r="D1012" s="11" t="s">
        <v>2291</v>
      </c>
      <c r="E1012" s="11" t="s">
        <v>2292</v>
      </c>
      <c r="F1012" s="8" t="s">
        <v>2228</v>
      </c>
      <c r="G1012" s="8" t="s">
        <v>2274</v>
      </c>
      <c r="H1012" s="11" t="str">
        <f aca="false">CONCATENATE(F1012,"_",G1012,"_",I1012,"_",J1012)</f>
        <v>Payment_Paid_Paid_searching</v>
      </c>
      <c r="I1012" s="8" t="s">
        <v>2274</v>
      </c>
      <c r="J1012" s="10" t="s">
        <v>658</v>
      </c>
    </row>
    <row r="1013" customFormat="false" ht="15.75" hidden="false" customHeight="false" outlineLevel="0" collapsed="false">
      <c r="C1013" s="10" t="n">
        <v>1013</v>
      </c>
      <c r="D1013" s="11" t="s">
        <v>2293</v>
      </c>
      <c r="E1013" s="11" t="s">
        <v>2294</v>
      </c>
      <c r="F1013" s="8" t="s">
        <v>2228</v>
      </c>
      <c r="G1013" s="8" t="s">
        <v>2295</v>
      </c>
      <c r="H1013" s="11" t="str">
        <f aca="false">CONCATENATE(F1013,"_",G1013,"_",I1013,"_",J1013)</f>
        <v>Payment_Pending_Pending_provided</v>
      </c>
      <c r="I1013" s="8" t="s">
        <v>2295</v>
      </c>
      <c r="J1013" s="10" t="s">
        <v>3231</v>
      </c>
    </row>
    <row r="1014" customFormat="false" ht="15.75" hidden="false" customHeight="false" outlineLevel="0" collapsed="false">
      <c r="C1014" s="10" t="n">
        <v>1014</v>
      </c>
      <c r="D1014" s="11" t="s">
        <v>2296</v>
      </c>
      <c r="E1014" s="11" t="s">
        <v>2297</v>
      </c>
      <c r="F1014" s="8" t="s">
        <v>2228</v>
      </c>
      <c r="G1014" s="8" t="s">
        <v>2295</v>
      </c>
      <c r="H1014" s="11" t="str">
        <f aca="false">CONCATENATE(F1014,"_",G1014,"_",I1014,"_",J1014)</f>
        <v>Payment_Pending_Pending_narrow</v>
      </c>
      <c r="I1014" s="8" t="s">
        <v>2295</v>
      </c>
      <c r="J1014" s="10" t="s">
        <v>3214</v>
      </c>
    </row>
    <row r="1015" customFormat="false" ht="15.75" hidden="false" customHeight="false" outlineLevel="0" collapsed="false">
      <c r="C1015" s="10" t="n">
        <v>1015</v>
      </c>
      <c r="D1015" s="11" t="s">
        <v>2298</v>
      </c>
      <c r="E1015" s="11" t="s">
        <v>2299</v>
      </c>
      <c r="F1015" s="8" t="s">
        <v>2228</v>
      </c>
      <c r="G1015" s="8" t="s">
        <v>2295</v>
      </c>
      <c r="H1015" s="11" t="str">
        <f aca="false">CONCATENATE(F1015,"_",G1015,"_",I1015,"_",J1015)</f>
        <v>Payment_Pending_Pending_explain</v>
      </c>
      <c r="I1015" s="8" t="s">
        <v>2295</v>
      </c>
      <c r="J1015" s="10" t="s">
        <v>3146</v>
      </c>
    </row>
    <row r="1016" customFormat="false" ht="15.75" hidden="false" customHeight="false" outlineLevel="0" collapsed="false">
      <c r="C1016" s="10" t="n">
        <v>1016</v>
      </c>
      <c r="D1016" s="11" t="s">
        <v>2300</v>
      </c>
      <c r="E1016" s="11" t="s">
        <v>2301</v>
      </c>
      <c r="F1016" s="8" t="s">
        <v>2228</v>
      </c>
      <c r="G1016" s="8" t="s">
        <v>2295</v>
      </c>
      <c r="H1016" s="11" t="str">
        <f aca="false">CONCATENATE(F1016,"_",G1016,"_",I1016,"_",J1016)</f>
        <v>Payment_Pending_Pending_find</v>
      </c>
      <c r="I1016" s="8" t="s">
        <v>2295</v>
      </c>
      <c r="J1016" s="10" t="s">
        <v>3150</v>
      </c>
    </row>
    <row r="1017" customFormat="false" ht="15.75" hidden="false" customHeight="false" outlineLevel="0" collapsed="false">
      <c r="C1017" s="10" t="n">
        <v>1017</v>
      </c>
      <c r="D1017" s="11" t="s">
        <v>2302</v>
      </c>
      <c r="E1017" s="11" t="s">
        <v>2303</v>
      </c>
      <c r="F1017" s="8" t="s">
        <v>2228</v>
      </c>
      <c r="G1017" s="8" t="s">
        <v>2295</v>
      </c>
      <c r="H1017" s="11" t="str">
        <f aca="false">CONCATENATE(F1017,"_",G1017,"_",I1017,"_",J1017)</f>
        <v>Payment_Pending_Pending_available</v>
      </c>
      <c r="I1017" s="8" t="s">
        <v>2295</v>
      </c>
      <c r="J1017" s="10" t="s">
        <v>267</v>
      </c>
    </row>
    <row r="1018" customFormat="false" ht="15.75" hidden="false" customHeight="false" outlineLevel="0" collapsed="false">
      <c r="C1018" s="10" t="n">
        <v>1018</v>
      </c>
      <c r="D1018" s="11" t="s">
        <v>2304</v>
      </c>
      <c r="E1018" s="11" t="s">
        <v>2305</v>
      </c>
      <c r="F1018" s="8" t="s">
        <v>2228</v>
      </c>
      <c r="G1018" s="8" t="s">
        <v>2295</v>
      </c>
      <c r="H1018" s="11" t="str">
        <f aca="false">CONCATENATE(F1018,"_",G1018,"_",I1018,"_",J1018)</f>
        <v>Payment_Pending_Pending_take</v>
      </c>
      <c r="I1018" s="8" t="s">
        <v>2295</v>
      </c>
      <c r="J1018" s="10" t="s">
        <v>3290</v>
      </c>
    </row>
    <row r="1019" customFormat="false" ht="15.75" hidden="false" customHeight="false" outlineLevel="0" collapsed="false">
      <c r="C1019" s="10" t="n">
        <v>1019</v>
      </c>
      <c r="D1019" s="11" t="s">
        <v>2306</v>
      </c>
      <c r="E1019" s="11" t="s">
        <v>2307</v>
      </c>
      <c r="F1019" s="8" t="s">
        <v>2228</v>
      </c>
      <c r="G1019" s="8" t="s">
        <v>2295</v>
      </c>
      <c r="H1019" s="11" t="str">
        <f aca="false">CONCATENATE(F1019,"_",G1019,"_",I1019,"_",J1019)</f>
        <v>Payment_Pending_Pending_displayed</v>
      </c>
      <c r="I1019" s="8" t="s">
        <v>2295</v>
      </c>
      <c r="J1019" s="10" t="s">
        <v>3547</v>
      </c>
    </row>
    <row r="1020" customFormat="false" ht="15.75" hidden="false" customHeight="false" outlineLevel="0" collapsed="false">
      <c r="C1020" s="10" t="n">
        <v>1020</v>
      </c>
      <c r="D1020" s="11" t="s">
        <v>2308</v>
      </c>
      <c r="E1020" s="11" t="s">
        <v>2309</v>
      </c>
      <c r="F1020" s="8" t="s">
        <v>2228</v>
      </c>
      <c r="G1020" s="8" t="s">
        <v>2295</v>
      </c>
      <c r="H1020" s="11" t="str">
        <f aca="false">CONCATENATE(F1020,"_",G1020,"_",I1020,"_",J1020)</f>
        <v>Payment_Pending_Pending_significance</v>
      </c>
      <c r="I1020" s="8" t="s">
        <v>2295</v>
      </c>
      <c r="J1020" s="10" t="s">
        <v>3226</v>
      </c>
    </row>
    <row r="1021" customFormat="false" ht="15.75" hidden="false" customHeight="false" outlineLevel="0" collapsed="false">
      <c r="C1021" s="10" t="n">
        <v>1021</v>
      </c>
      <c r="D1021" s="11" t="s">
        <v>2310</v>
      </c>
      <c r="E1021" s="11" t="s">
        <v>2311</v>
      </c>
      <c r="F1021" s="8" t="s">
        <v>2228</v>
      </c>
      <c r="G1021" s="8" t="s">
        <v>2295</v>
      </c>
      <c r="H1021" s="11" t="str">
        <f aca="false">CONCATENATE(F1021,"_",G1021,"_",I1021,"_",J1021)</f>
        <v>Payment_Pending_Pending_interpret</v>
      </c>
      <c r="I1021" s="8" t="s">
        <v>2295</v>
      </c>
      <c r="J1021" s="10" t="s">
        <v>3232</v>
      </c>
    </row>
    <row r="1022" customFormat="false" ht="15.75" hidden="false" customHeight="false" outlineLevel="0" collapsed="false">
      <c r="C1022" s="10" t="n">
        <v>1022</v>
      </c>
      <c r="D1022" s="11" t="s">
        <v>2312</v>
      </c>
      <c r="E1022" s="11" t="s">
        <v>2313</v>
      </c>
      <c r="F1022" s="8" t="s">
        <v>2228</v>
      </c>
      <c r="G1022" s="8" t="s">
        <v>2295</v>
      </c>
      <c r="H1022" s="11" t="str">
        <f aca="false">CONCATENATE(F1022,"_",G1022,"_",I1022,"_",J1022)</f>
        <v>Payment_Pending_Pending_monitor</v>
      </c>
      <c r="I1022" s="8" t="s">
        <v>2295</v>
      </c>
      <c r="J1022" s="10" t="s">
        <v>2314</v>
      </c>
    </row>
    <row r="1023" customFormat="false" ht="15.75" hidden="false" customHeight="false" outlineLevel="0" collapsed="false">
      <c r="C1023" s="10" t="n">
        <v>1023</v>
      </c>
      <c r="D1023" s="11" t="s">
        <v>2315</v>
      </c>
      <c r="E1023" s="11" t="s">
        <v>2316</v>
      </c>
      <c r="F1023" s="8" t="s">
        <v>2228</v>
      </c>
      <c r="G1023" s="8" t="s">
        <v>2317</v>
      </c>
      <c r="H1023" s="11" t="str">
        <f aca="false">CONCATENATE(F1023, "_", G1023, "_", F1023, "_", LEFT(I1023,FIND(" ",I1023) - 1), "_", RIGHT(I1023,LEN(I1023) - FIND(" ",I1023)), "_", J1023)</f>
        <v>Payment_Failed_Transaction_Payment_Failed_Transaction_provided</v>
      </c>
      <c r="I1023" s="8" t="s">
        <v>2318</v>
      </c>
      <c r="J1023" s="10" t="s">
        <v>3231</v>
      </c>
    </row>
    <row r="1024" customFormat="false" ht="15.75" hidden="false" customHeight="false" outlineLevel="0" collapsed="false">
      <c r="C1024" s="10" t="n">
        <v>1024</v>
      </c>
      <c r="D1024" s="11" t="s">
        <v>2319</v>
      </c>
      <c r="E1024" s="11" t="s">
        <v>2320</v>
      </c>
      <c r="F1024" s="8" t="s">
        <v>2228</v>
      </c>
      <c r="G1024" s="8" t="s">
        <v>2317</v>
      </c>
      <c r="H1024" s="11" t="str">
        <f aca="false">CONCATENATE(F1024, "_", G1024, "_", F1024, "_", LEFT(I1024,FIND(" ",I1024) - 1), "_", RIGHT(I1024,LEN(I1024) - FIND(" ",I1024)), "_", J1024)</f>
        <v>Payment_Failed_Transaction_Payment_Failed_Transaction_search</v>
      </c>
      <c r="I1024" s="8" t="s">
        <v>2318</v>
      </c>
      <c r="J1024" s="10" t="s">
        <v>89</v>
      </c>
    </row>
    <row r="1025" customFormat="false" ht="15.75" hidden="false" customHeight="false" outlineLevel="0" collapsed="false">
      <c r="C1025" s="10" t="n">
        <v>1025</v>
      </c>
      <c r="D1025" s="11" t="s">
        <v>2321</v>
      </c>
      <c r="E1025" s="11" t="s">
        <v>2322</v>
      </c>
      <c r="F1025" s="8" t="s">
        <v>2228</v>
      </c>
      <c r="G1025" s="8" t="s">
        <v>2317</v>
      </c>
      <c r="H1025" s="11" t="str">
        <f aca="false">CONCATENATE(F1025, "_", G1025, "_", F1025, "_", LEFT(I1025,FIND(" ",I1025) - 1), "_", RIGHT(I1025,LEN(I1025) - FIND(" ",I1025)), "_", J1025)</f>
        <v>Payment_Failed_Transaction_Payment_Failed_Transaction_filtering</v>
      </c>
      <c r="I1025" s="8" t="s">
        <v>2318</v>
      </c>
      <c r="J1025" s="10" t="s">
        <v>3623</v>
      </c>
    </row>
    <row r="1026" customFormat="false" ht="15.75" hidden="false" customHeight="false" outlineLevel="0" collapsed="false">
      <c r="C1026" s="10" t="n">
        <v>1026</v>
      </c>
      <c r="D1026" s="11" t="s">
        <v>2323</v>
      </c>
      <c r="E1026" s="11" t="s">
        <v>2324</v>
      </c>
      <c r="F1026" s="8" t="s">
        <v>2228</v>
      </c>
      <c r="G1026" s="8" t="s">
        <v>2317</v>
      </c>
      <c r="H1026" s="11" t="str">
        <f aca="false">CONCATENATE(F1026, "_", G1026, "_", F1026, "_", LEFT(I1026,FIND(" ",I1026) - 1), "_", RIGHT(I1026,LEN(I1026) - FIND(" ",I1026)), "_", J1026)</f>
        <v>Payment_Failed_Transaction_Payment_Failed_Transaction_find</v>
      </c>
      <c r="I1026" s="8" t="s">
        <v>2318</v>
      </c>
      <c r="J1026" s="10" t="s">
        <v>3150</v>
      </c>
    </row>
    <row r="1027" customFormat="false" ht="15.75" hidden="false" customHeight="false" outlineLevel="0" collapsed="false">
      <c r="C1027" s="10" t="n">
        <v>1027</v>
      </c>
      <c r="D1027" s="11" t="s">
        <v>2325</v>
      </c>
      <c r="E1027" s="11" t="s">
        <v>2326</v>
      </c>
      <c r="F1027" s="8" t="s">
        <v>2228</v>
      </c>
      <c r="G1027" s="8" t="s">
        <v>2317</v>
      </c>
      <c r="H1027" s="11" t="str">
        <f aca="false">CONCATENATE(F1027, "_", G1027, "_", F1027, "_", LEFT(I1027,FIND(" ",I1027) - 1), "_", RIGHT(I1027,LEN(I1027) - FIND(" ",I1027)), "_", J1027)</f>
        <v>Payment_Failed_Transaction_Payment_Failed_Transaction_take</v>
      </c>
      <c r="I1027" s="8" t="s">
        <v>2318</v>
      </c>
      <c r="J1027" s="10" t="s">
        <v>3290</v>
      </c>
    </row>
    <row r="1028" customFormat="false" ht="15.75" hidden="false" customHeight="false" outlineLevel="0" collapsed="false">
      <c r="C1028" s="10" t="n">
        <v>1028</v>
      </c>
      <c r="D1028" s="11" t="s">
        <v>2327</v>
      </c>
      <c r="E1028" s="11" t="s">
        <v>2328</v>
      </c>
      <c r="F1028" s="8" t="s">
        <v>2228</v>
      </c>
      <c r="G1028" s="8" t="s">
        <v>2317</v>
      </c>
      <c r="H1028" s="11" t="str">
        <f aca="false">CONCATENATE(F1028, "_", G1028, "_", F1028, "_", LEFT(I1028,FIND(" ",I1028) - 1), "_", RIGHT(I1028,LEN(I1028) - FIND(" ",I1028)), "_", J1028)</f>
        <v>Payment_Failed_Transaction_Payment_Failed_Transaction_need</v>
      </c>
      <c r="I1028" s="8" t="s">
        <v>2318</v>
      </c>
      <c r="J1028" s="10" t="s">
        <v>2271</v>
      </c>
    </row>
    <row r="1029" customFormat="false" ht="15.75" hidden="false" customHeight="false" outlineLevel="0" collapsed="false">
      <c r="C1029" s="10" t="n">
        <v>1029</v>
      </c>
      <c r="D1029" s="11" t="s">
        <v>2329</v>
      </c>
      <c r="E1029" s="11" t="s">
        <v>2330</v>
      </c>
      <c r="F1029" s="8" t="s">
        <v>2228</v>
      </c>
      <c r="G1029" s="8" t="s">
        <v>2317</v>
      </c>
      <c r="H1029" s="11" t="str">
        <f aca="false">CONCATENATE(F1029, "_", G1029, "_", F1029, "_", LEFT(I1029,FIND(" ",I1029) - 1), "_", RIGHT(I1029,LEN(I1029) - FIND(" ",I1029)), "_", J1029)</f>
        <v>Payment_Failed_Transaction_Payment_Failed_Transaction_analyze</v>
      </c>
      <c r="I1029" s="8" t="s">
        <v>2318</v>
      </c>
      <c r="J1029" s="10" t="s">
        <v>248</v>
      </c>
    </row>
    <row r="1030" customFormat="false" ht="15.75" hidden="false" customHeight="false" outlineLevel="0" collapsed="false">
      <c r="C1030" s="10" t="n">
        <v>1030</v>
      </c>
      <c r="D1030" s="11" t="s">
        <v>2331</v>
      </c>
      <c r="E1030" s="11" t="s">
        <v>2332</v>
      </c>
      <c r="F1030" s="8" t="s">
        <v>2228</v>
      </c>
      <c r="G1030" s="8" t="s">
        <v>2317</v>
      </c>
      <c r="H1030" s="11" t="str">
        <f aca="false">CONCATENATE(F1030, "_", G1030, "_", F1030, "_", LEFT(I1030,FIND(" ",I1030) - 1), "_", RIGHT(I1030,LEN(I1030) - FIND(" ",I1030)), "_", J1030)</f>
        <v>Payment_Failed_Transaction_Payment_Failed_Transaction_benefit</v>
      </c>
      <c r="I1030" s="8" t="s">
        <v>2318</v>
      </c>
      <c r="J1030" s="10" t="s">
        <v>226</v>
      </c>
    </row>
    <row r="1031" customFormat="false" ht="15.75" hidden="false" customHeight="false" outlineLevel="0" collapsed="false">
      <c r="C1031" s="10" t="n">
        <v>1031</v>
      </c>
      <c r="D1031" s="11" t="s">
        <v>2333</v>
      </c>
      <c r="E1031" s="11" t="s">
        <v>2334</v>
      </c>
      <c r="F1031" s="8" t="s">
        <v>2228</v>
      </c>
      <c r="G1031" s="8" t="s">
        <v>2317</v>
      </c>
      <c r="H1031" s="11" t="str">
        <f aca="false">CONCATENATE(F1031, "_", G1031, "_", F1031, "_", LEFT(I1031,FIND(" ",I1031) - 1), "_", RIGHT(I1031,LEN(I1031) - FIND(" ",I1031)), "_", J1031)</f>
        <v>Payment_Failed_Transaction_Payment_Failed_Transaction_addressing</v>
      </c>
      <c r="I1031" s="8" t="s">
        <v>2318</v>
      </c>
      <c r="J1031" s="10" t="s">
        <v>3631</v>
      </c>
    </row>
    <row r="1032" customFormat="false" ht="15.75" hidden="false" customHeight="false" outlineLevel="0" collapsed="false">
      <c r="C1032" s="10" t="n">
        <v>1032</v>
      </c>
      <c r="D1032" s="11" t="s">
        <v>2335</v>
      </c>
      <c r="E1032" s="11" t="s">
        <v>2336</v>
      </c>
      <c r="F1032" s="8" t="s">
        <v>2228</v>
      </c>
      <c r="G1032" s="8" t="s">
        <v>2317</v>
      </c>
      <c r="H1032" s="11" t="str">
        <f aca="false">CONCATENATE(F1032, "_", G1032, "_", F1032, "_", LEFT(I1032,FIND(" ",I1032) - 1), "_", RIGHT(I1032,LEN(I1032) - FIND(" ",I1032)), "_", J1032)</f>
        <v>Payment_Failed_Transaction_Payment_Failed_Transaction_export</v>
      </c>
      <c r="I1032" s="8" t="s">
        <v>2318</v>
      </c>
      <c r="J1032" s="10" t="s">
        <v>2337</v>
      </c>
    </row>
    <row r="1033" customFormat="false" ht="15.75" hidden="false" customHeight="false" outlineLevel="0" collapsed="false">
      <c r="C1033" s="10" t="n">
        <v>1033</v>
      </c>
      <c r="D1033" s="11" t="s">
        <v>2338</v>
      </c>
      <c r="E1033" s="11" t="s">
        <v>2339</v>
      </c>
      <c r="F1033" s="8" t="s">
        <v>2340</v>
      </c>
      <c r="G1033" s="8" t="s">
        <v>2341</v>
      </c>
      <c r="H1033" s="11" t="str">
        <f aca="false">CONCATENATE(F1033, "_", G1033, "_", F1033, "_", LEFT(I1033,FIND(" ",I1033) - 1), "_", RIGHT(I1033,LEN(I1033) - FIND(" ",I1033)), "_", J1033)</f>
        <v>Communication_Announcement_Communication_Search_Announcement_find</v>
      </c>
      <c r="I1033" s="8" t="s">
        <v>2342</v>
      </c>
      <c r="J1033" s="10" t="s">
        <v>3150</v>
      </c>
    </row>
    <row r="1034" customFormat="false" ht="15.75" hidden="false" customHeight="false" outlineLevel="0" collapsed="false">
      <c r="C1034" s="10" t="n">
        <v>1034</v>
      </c>
      <c r="D1034" s="11" t="s">
        <v>2343</v>
      </c>
      <c r="E1034" s="11" t="s">
        <v>2344</v>
      </c>
      <c r="F1034" s="8" t="s">
        <v>2340</v>
      </c>
      <c r="G1034" s="8" t="s">
        <v>2341</v>
      </c>
      <c r="H1034" s="11" t="str">
        <f aca="false">CONCATENATE(F1034, "_", G1034, "_", F1034, "_", LEFT(I1034,FIND(" ",I1034) - 1), "_", RIGHT(I1034,LEN(I1034) - FIND(" ",I1034)), "_", J1034)</f>
        <v>Communication_Announcement_Communication_Search_Announcement_narrowing</v>
      </c>
      <c r="I1034" s="8" t="s">
        <v>2342</v>
      </c>
      <c r="J1034" s="10" t="s">
        <v>3632</v>
      </c>
    </row>
    <row r="1035" customFormat="false" ht="15.75" hidden="false" customHeight="false" outlineLevel="0" collapsed="false">
      <c r="C1035" s="10" t="n">
        <v>1035</v>
      </c>
      <c r="D1035" s="11" t="s">
        <v>2345</v>
      </c>
      <c r="E1035" s="11" t="s">
        <v>2346</v>
      </c>
      <c r="F1035" s="8" t="s">
        <v>2340</v>
      </c>
      <c r="G1035" s="8" t="s">
        <v>2341</v>
      </c>
      <c r="H1035" s="11" t="str">
        <f aca="false">CONCATENATE(F1035, "_", G1035, "_", F1035, "_", LEFT(I1035,FIND(" ",I1035) - 1), "_", RIGHT(I1035,LEN(I1035) - FIND(" ",I1035)), "_", J1035)</f>
        <v>Communication_Announcement_Communication_Search_Announcement_search</v>
      </c>
      <c r="I1035" s="8" t="s">
        <v>2342</v>
      </c>
      <c r="J1035" s="10" t="s">
        <v>89</v>
      </c>
    </row>
    <row r="1036" customFormat="false" ht="15.75" hidden="false" customHeight="false" outlineLevel="0" collapsed="false">
      <c r="C1036" s="10" t="n">
        <v>1036</v>
      </c>
      <c r="D1036" s="11" t="s">
        <v>2347</v>
      </c>
      <c r="E1036" s="11" t="s">
        <v>2348</v>
      </c>
      <c r="F1036" s="8" t="s">
        <v>2340</v>
      </c>
      <c r="G1036" s="8" t="s">
        <v>2341</v>
      </c>
      <c r="H1036" s="11" t="str">
        <f aca="false">CONCATENATE(F1036, "_", G1036, "_", F1036, "_", LEFT(I1036,FIND(" ",I1036) - 1), "_", RIGHT(I1036,LEN(I1036) - FIND(" ",I1036)), "_", J1036)</f>
        <v>Communication_Announcement_Communication_Search_Announcement_find</v>
      </c>
      <c r="I1036" s="8" t="s">
        <v>2342</v>
      </c>
      <c r="J1036" s="10" t="s">
        <v>3150</v>
      </c>
    </row>
    <row r="1037" customFormat="false" ht="15.75" hidden="false" customHeight="false" outlineLevel="0" collapsed="false">
      <c r="C1037" s="10" t="n">
        <v>1037</v>
      </c>
      <c r="D1037" s="11" t="s">
        <v>2349</v>
      </c>
      <c r="E1037" s="11" t="s">
        <v>2350</v>
      </c>
      <c r="F1037" s="8" t="s">
        <v>2340</v>
      </c>
      <c r="G1037" s="8" t="s">
        <v>2341</v>
      </c>
      <c r="H1037" s="11" t="str">
        <f aca="false">CONCATENATE(F1037, "_", G1037, "_", F1037, "_", LEFT(I1037,FIND(" ",I1037) - 1), "_", RIGHT(I1037,LEN(I1037) - FIND(" ",I1037)), "_", J1037)</f>
        <v>Communication_Announcement_Communication_Search_Announcement_using</v>
      </c>
      <c r="I1037" s="8" t="s">
        <v>2342</v>
      </c>
      <c r="J1037" s="10" t="s">
        <v>738</v>
      </c>
    </row>
    <row r="1038" customFormat="false" ht="15.75" hidden="false" customHeight="false" outlineLevel="0" collapsed="false">
      <c r="C1038" s="10" t="n">
        <v>1038</v>
      </c>
      <c r="D1038" s="11" t="s">
        <v>2351</v>
      </c>
      <c r="E1038" s="11" t="s">
        <v>2352</v>
      </c>
      <c r="F1038" s="8" t="s">
        <v>2340</v>
      </c>
      <c r="G1038" s="8" t="s">
        <v>2341</v>
      </c>
      <c r="H1038" s="11" t="str">
        <f aca="false">CONCATENATE(F1038, "_", G1038, "_", F1038, "_", LEFT(I1038,FIND(" ",I1038) - 1), "_", RIGHT(I1038,LEN(I1038) - FIND(" ",I1038)), "_", J1038)</f>
        <v>Communication_Announcement_Communication_Search_Announcement_enhance</v>
      </c>
      <c r="I1038" s="8" t="s">
        <v>2342</v>
      </c>
      <c r="J1038" s="10" t="s">
        <v>146</v>
      </c>
    </row>
    <row r="1039" customFormat="false" ht="15.75" hidden="false" customHeight="false" outlineLevel="0" collapsed="false">
      <c r="C1039" s="10" t="n">
        <v>1039</v>
      </c>
      <c r="D1039" s="11" t="s">
        <v>2353</v>
      </c>
      <c r="E1039" s="11" t="s">
        <v>2354</v>
      </c>
      <c r="F1039" s="8" t="s">
        <v>2340</v>
      </c>
      <c r="G1039" s="8" t="s">
        <v>2341</v>
      </c>
      <c r="H1039" s="11" t="str">
        <f aca="false">CONCATENATE(F1039, "_", G1039, "_", F1039, "_", LEFT(I1039,FIND(" ",I1039) - 1), "_", RIGHT(I1039,LEN(I1039) - FIND(" ",I1039)), "_", J1039)</f>
        <v>Communication_Announcement_Communication_Search_Announcement_search</v>
      </c>
      <c r="I1039" s="8" t="s">
        <v>2342</v>
      </c>
      <c r="J1039" s="10" t="s">
        <v>89</v>
      </c>
    </row>
    <row r="1040" customFormat="false" ht="15.75" hidden="false" customHeight="false" outlineLevel="0" collapsed="false">
      <c r="C1040" s="10" t="n">
        <v>1040</v>
      </c>
      <c r="D1040" s="11" t="s">
        <v>2355</v>
      </c>
      <c r="E1040" s="11" t="s">
        <v>2356</v>
      </c>
      <c r="F1040" s="8" t="s">
        <v>2340</v>
      </c>
      <c r="G1040" s="8" t="s">
        <v>2341</v>
      </c>
      <c r="H1040" s="11" t="str">
        <f aca="false">CONCATENATE(F1040, "_", G1040, "_", F1040, "_", LEFT(I1040,FIND(" ",I1040) - 1), "_", RIGHT(I1040,LEN(I1040) - FIND(" ",I1040)), "_", J1040)</f>
        <v>Communication_Announcement_Communication_Search_Announcement_affect</v>
      </c>
      <c r="I1040" s="8" t="s">
        <v>2342</v>
      </c>
      <c r="J1040" s="10" t="s">
        <v>112</v>
      </c>
    </row>
    <row r="1041" customFormat="false" ht="15.75" hidden="false" customHeight="false" outlineLevel="0" collapsed="false">
      <c r="C1041" s="10" t="n">
        <v>1041</v>
      </c>
      <c r="D1041" s="11" t="s">
        <v>2357</v>
      </c>
      <c r="E1041" s="11" t="s">
        <v>2358</v>
      </c>
      <c r="F1041" s="8" t="s">
        <v>2340</v>
      </c>
      <c r="G1041" s="8" t="s">
        <v>2341</v>
      </c>
      <c r="H1041" s="11" t="str">
        <f aca="false">CONCATENATE(F1041, "_", G1041, "_", F1041, "_", LEFT(I1041,FIND(" ",I1041) - 1), "_", RIGHT(I1041,LEN(I1041) - FIND(" ",I1041)), "_", J1041)</f>
        <v>Communication_Announcement_Communication_Search_Announcement_improve</v>
      </c>
      <c r="I1041" s="8" t="s">
        <v>2342</v>
      </c>
      <c r="J1041" s="10" t="s">
        <v>3186</v>
      </c>
    </row>
    <row r="1042" customFormat="false" ht="15.75" hidden="false" customHeight="false" outlineLevel="0" collapsed="false">
      <c r="C1042" s="10" t="n">
        <v>1042</v>
      </c>
      <c r="D1042" s="11" t="s">
        <v>2359</v>
      </c>
      <c r="E1042" s="11" t="s">
        <v>2360</v>
      </c>
      <c r="F1042" s="8" t="s">
        <v>2340</v>
      </c>
      <c r="G1042" s="8" t="s">
        <v>2341</v>
      </c>
      <c r="H1042" s="11" t="str">
        <f aca="false">CONCATENATE(F1042, "_", G1042, "_", F1042, "_", LEFT(I1042,FIND(" ",I1042) - 1), "_", RIGHT(I1042,LEN(I1042) - FIND(" ",I1042)), "_", J1042)</f>
        <v>Communication_Announcement_Communication_Search_Announcement_need</v>
      </c>
      <c r="I1042" s="8" t="s">
        <v>2342</v>
      </c>
      <c r="J1042" s="10" t="s">
        <v>2271</v>
      </c>
    </row>
    <row r="1043" customFormat="false" ht="15.75" hidden="false" customHeight="false" outlineLevel="0" collapsed="false">
      <c r="C1043" s="10" t="n">
        <v>1043</v>
      </c>
      <c r="D1043" s="11" t="s">
        <v>2361</v>
      </c>
      <c r="E1043" s="11" t="s">
        <v>2362</v>
      </c>
      <c r="F1043" s="8" t="s">
        <v>2340</v>
      </c>
      <c r="G1043" s="8" t="s">
        <v>2341</v>
      </c>
      <c r="H1043" s="11" t="str">
        <f aca="false">CONCATENATE(F1043, "_", G1043, "_", F1043, "_", LEFT(I1043,FIND(" ",I1043) - 1), "_", RIGHT(I1043,LEN(I1043) - FIND(" ",I1043)), "_", J1043)</f>
        <v>Communication_Announcement_Communication_Add_Announcement_create</v>
      </c>
      <c r="I1043" s="8" t="s">
        <v>2363</v>
      </c>
      <c r="J1043" s="10" t="s">
        <v>488</v>
      </c>
    </row>
    <row r="1044" customFormat="false" ht="15.75" hidden="false" customHeight="false" outlineLevel="0" collapsed="false">
      <c r="C1044" s="10" t="n">
        <v>1044</v>
      </c>
      <c r="D1044" s="11" t="s">
        <v>2364</v>
      </c>
      <c r="E1044" s="11" t="s">
        <v>2365</v>
      </c>
      <c r="F1044" s="8" t="s">
        <v>2340</v>
      </c>
      <c r="G1044" s="8" t="s">
        <v>2341</v>
      </c>
      <c r="H1044" s="11" t="str">
        <f aca="false">CONCATENATE(F1044, "_", G1044, "_", F1044, "_", LEFT(I1044,FIND(" ",I1044) - 1), "_", RIGHT(I1044,LEN(I1044) - FIND(" ",I1044)), "_", J1044)</f>
        <v>Communication_Announcement_Communication_Add_Announcement_creating</v>
      </c>
      <c r="I1044" s="8" t="s">
        <v>2363</v>
      </c>
      <c r="J1044" s="10" t="s">
        <v>2147</v>
      </c>
    </row>
    <row r="1045" customFormat="false" ht="15.75" hidden="false" customHeight="false" outlineLevel="0" collapsed="false">
      <c r="C1045" s="10" t="n">
        <v>1045</v>
      </c>
      <c r="D1045" s="11" t="s">
        <v>2366</v>
      </c>
      <c r="E1045" s="11" t="s">
        <v>2367</v>
      </c>
      <c r="F1045" s="8" t="s">
        <v>2340</v>
      </c>
      <c r="G1045" s="8" t="s">
        <v>2341</v>
      </c>
      <c r="H1045" s="11" t="str">
        <f aca="false">CONCATENATE(F1045, "_", G1045, "_", F1045, "_", LEFT(I1045,FIND(" ",I1045) - 1), "_", RIGHT(I1045,LEN(I1045) - FIND(" ",I1045)), "_", J1045)</f>
        <v>Communication_Announcement_Communication_Add_Announcement_fill</v>
      </c>
      <c r="I1045" s="8" t="s">
        <v>2363</v>
      </c>
      <c r="J1045" s="10" t="s">
        <v>3597</v>
      </c>
    </row>
    <row r="1046" customFormat="false" ht="15.75" hidden="false" customHeight="false" outlineLevel="0" collapsed="false">
      <c r="C1046" s="10" t="n">
        <v>1046</v>
      </c>
      <c r="D1046" s="11" t="s">
        <v>2368</v>
      </c>
      <c r="E1046" s="11" t="s">
        <v>2369</v>
      </c>
      <c r="F1046" s="8" t="s">
        <v>2340</v>
      </c>
      <c r="G1046" s="8" t="s">
        <v>2341</v>
      </c>
      <c r="H1046" s="11" t="str">
        <f aca="false">CONCATENATE(F1046, "_", G1046, "_", F1046, "_", LEFT(I1046,FIND(" ",I1046) - 1), "_", RIGHT(I1046,LEN(I1046) - FIND(" ",I1046)), "_", J1046)</f>
        <v>Communication_Announcement_Communication_Add_Announcement_ensure</v>
      </c>
      <c r="I1046" s="8" t="s">
        <v>2363</v>
      </c>
      <c r="J1046" s="10" t="s">
        <v>3163</v>
      </c>
    </row>
    <row r="1047" customFormat="false" ht="15.75" hidden="false" customHeight="false" outlineLevel="0" collapsed="false">
      <c r="C1047" s="10" t="n">
        <v>1047</v>
      </c>
      <c r="D1047" s="11" t="s">
        <v>2370</v>
      </c>
      <c r="E1047" s="11" t="s">
        <v>2371</v>
      </c>
      <c r="F1047" s="8" t="s">
        <v>2340</v>
      </c>
      <c r="G1047" s="8" t="s">
        <v>2341</v>
      </c>
      <c r="H1047" s="11" t="str">
        <f aca="false">CONCATENATE(F1047, "_", G1047, "_", F1047, "_", LEFT(I1047,FIND(" ",I1047) - 1), "_", RIGHT(I1047,LEN(I1047) - FIND(" ",I1047)), "_", J1047)</f>
        <v>Communication_Announcement_Communication_Add_Announcement_consider</v>
      </c>
      <c r="I1047" s="8" t="s">
        <v>2363</v>
      </c>
      <c r="J1047" s="10" t="s">
        <v>3176</v>
      </c>
    </row>
    <row r="1048" customFormat="false" ht="15.75" hidden="false" customHeight="false" outlineLevel="0" collapsed="false">
      <c r="C1048" s="10" t="n">
        <v>1048</v>
      </c>
      <c r="D1048" s="11" t="s">
        <v>2372</v>
      </c>
      <c r="E1048" s="11" t="s">
        <v>2373</v>
      </c>
      <c r="F1048" s="8" t="s">
        <v>2340</v>
      </c>
      <c r="G1048" s="8" t="s">
        <v>2341</v>
      </c>
      <c r="H1048" s="11" t="str">
        <f aca="false">CONCATENATE(F1048, "_", G1048, "_", F1048, "_", LEFT(I1048,FIND(" ",I1048) - 1), "_", RIGHT(I1048,LEN(I1048) - FIND(" ",I1048)), "_", J1048)</f>
        <v>Communication_Announcement_Communication_Add_Announcement_provide</v>
      </c>
      <c r="I1048" s="8" t="s">
        <v>2363</v>
      </c>
      <c r="J1048" s="10" t="s">
        <v>261</v>
      </c>
    </row>
    <row r="1049" customFormat="false" ht="15.75" hidden="false" customHeight="false" outlineLevel="0" collapsed="false">
      <c r="C1049" s="10" t="n">
        <v>1049</v>
      </c>
      <c r="D1049" s="11" t="s">
        <v>2374</v>
      </c>
      <c r="E1049" s="11" t="s">
        <v>2375</v>
      </c>
      <c r="F1049" s="8" t="s">
        <v>2340</v>
      </c>
      <c r="G1049" s="8" t="s">
        <v>2341</v>
      </c>
      <c r="H1049" s="11" t="str">
        <f aca="false">CONCATENATE(F1049, "_", G1049, "_", F1049, "_", LEFT(I1049,FIND(" ",I1049) - 1), "_", RIGHT(I1049,LEN(I1049) - FIND(" ",I1049)), "_", J1049)</f>
        <v>Communication_Announcement_Communication_Add_Announcement_submitting</v>
      </c>
      <c r="I1049" s="8" t="s">
        <v>2363</v>
      </c>
      <c r="J1049" s="10" t="s">
        <v>2101</v>
      </c>
    </row>
    <row r="1050" customFormat="false" ht="15.75" hidden="false" customHeight="false" outlineLevel="0" collapsed="false">
      <c r="C1050" s="10" t="n">
        <v>1050</v>
      </c>
      <c r="D1050" s="11" t="s">
        <v>2376</v>
      </c>
      <c r="E1050" s="11" t="s">
        <v>2377</v>
      </c>
      <c r="F1050" s="8" t="s">
        <v>2340</v>
      </c>
      <c r="G1050" s="8" t="s">
        <v>2341</v>
      </c>
      <c r="H1050" s="11" t="str">
        <f aca="false">CONCATENATE(F1050, "_", G1050, "_", F1050, "_", LEFT(I1050,FIND(" ",I1050) - 1), "_", RIGHT(I1050,LEN(I1050) - FIND(" ",I1050)), "_", J1050)</f>
        <v>Communication_Announcement_Communication_Add_Announcement_check</v>
      </c>
      <c r="I1050" s="8" t="s">
        <v>2363</v>
      </c>
      <c r="J1050" s="10" t="s">
        <v>3151</v>
      </c>
    </row>
    <row r="1051" customFormat="false" ht="15.75" hidden="false" customHeight="false" outlineLevel="0" collapsed="false">
      <c r="C1051" s="10" t="n">
        <v>1051</v>
      </c>
      <c r="D1051" s="11" t="s">
        <v>2378</v>
      </c>
      <c r="E1051" s="11" t="s">
        <v>2379</v>
      </c>
      <c r="F1051" s="8" t="s">
        <v>2340</v>
      </c>
      <c r="G1051" s="8" t="s">
        <v>2341</v>
      </c>
      <c r="H1051" s="11" t="str">
        <f aca="false">CONCATENATE(F1051, "_", G1051, "_", F1051, "_", LEFT(I1051,FIND(" ",I1051) - 1), "_", RIGHT(I1051,LEN(I1051) - FIND(" ",I1051)), "_", J1051)</f>
        <v>Communication_Announcement_Communication_Add_Announcement_recording</v>
      </c>
      <c r="I1051" s="8" t="s">
        <v>2363</v>
      </c>
      <c r="J1051" s="10" t="s">
        <v>2380</v>
      </c>
    </row>
    <row r="1052" customFormat="false" ht="15.75" hidden="false" customHeight="false" outlineLevel="0" collapsed="false">
      <c r="C1052" s="10" t="n">
        <v>1052</v>
      </c>
      <c r="D1052" s="11" t="s">
        <v>2381</v>
      </c>
      <c r="E1052" s="11" t="s">
        <v>2382</v>
      </c>
      <c r="F1052" s="8" t="s">
        <v>2340</v>
      </c>
      <c r="G1052" s="8" t="s">
        <v>2341</v>
      </c>
      <c r="H1052" s="11" t="str">
        <f aca="false">CONCATENATE(F1052, "_", G1052, "_", F1052, "_", LEFT(I1052,FIND(" ",I1052) - 1), "_", RIGHT(I1052,LEN(I1052) - FIND(" ",I1052)), "_", J1052)</f>
        <v>Communication_Announcement_Communication_Add_Announcement_improve</v>
      </c>
      <c r="I1052" s="8" t="s">
        <v>2363</v>
      </c>
      <c r="J1052" s="10" t="s">
        <v>3186</v>
      </c>
    </row>
    <row r="1053" customFormat="false" ht="15.75" hidden="false" customHeight="false" outlineLevel="0" collapsed="false">
      <c r="C1053" s="10" t="n">
        <v>1053</v>
      </c>
      <c r="D1053" s="11" t="s">
        <v>2383</v>
      </c>
      <c r="E1053" s="11" t="s">
        <v>2384</v>
      </c>
      <c r="F1053" s="8" t="s">
        <v>2340</v>
      </c>
      <c r="G1053" s="8" t="s">
        <v>2385</v>
      </c>
      <c r="H1053" s="11" t="str">
        <f aca="false">CONCATENATE(F1053,"_",G1053,"_",I1053,"_",J1053)</f>
        <v>Communication_Emails_Administrator_find</v>
      </c>
      <c r="I1053" s="8" t="s">
        <v>1313</v>
      </c>
      <c r="J1053" s="10" t="s">
        <v>3150</v>
      </c>
    </row>
    <row r="1054" customFormat="false" ht="15.75" hidden="false" customHeight="false" outlineLevel="0" collapsed="false">
      <c r="C1054" s="10" t="n">
        <v>1054</v>
      </c>
      <c r="D1054" s="11" t="s">
        <v>2386</v>
      </c>
      <c r="E1054" s="11" t="s">
        <v>2387</v>
      </c>
      <c r="F1054" s="8" t="s">
        <v>2340</v>
      </c>
      <c r="G1054" s="8" t="s">
        <v>2385</v>
      </c>
      <c r="H1054" s="11" t="str">
        <f aca="false">CONCATENATE(F1054,"_",G1054,"_",I1054,"_",J1054)</f>
        <v>Communication_Emails_Administrator_enhance</v>
      </c>
      <c r="I1054" s="8" t="s">
        <v>1313</v>
      </c>
      <c r="J1054" s="10" t="s">
        <v>146</v>
      </c>
    </row>
    <row r="1055" customFormat="false" ht="15.75" hidden="false" customHeight="false" outlineLevel="0" collapsed="false">
      <c r="C1055" s="10" t="n">
        <v>1055</v>
      </c>
      <c r="D1055" s="11" t="s">
        <v>2388</v>
      </c>
      <c r="E1055" s="11" t="s">
        <v>2389</v>
      </c>
      <c r="F1055" s="8" t="s">
        <v>2340</v>
      </c>
      <c r="G1055" s="8" t="s">
        <v>2385</v>
      </c>
      <c r="H1055" s="11" t="str">
        <f aca="false">CONCATENATE(F1055,"_",G1055,"_",I1055,"_",J1055)</f>
        <v>Communication_Emails_Administrator_search</v>
      </c>
      <c r="I1055" s="8" t="s">
        <v>1313</v>
      </c>
      <c r="J1055" s="10" t="s">
        <v>89</v>
      </c>
    </row>
    <row r="1056" customFormat="false" ht="15.75" hidden="false" customHeight="false" outlineLevel="0" collapsed="false">
      <c r="C1056" s="10" t="n">
        <v>1056</v>
      </c>
      <c r="D1056" s="11" t="s">
        <v>2390</v>
      </c>
      <c r="E1056" s="11" t="s">
        <v>2391</v>
      </c>
      <c r="F1056" s="8" t="s">
        <v>2340</v>
      </c>
      <c r="G1056" s="8" t="s">
        <v>2385</v>
      </c>
      <c r="H1056" s="11" t="str">
        <f aca="false">CONCATENATE(F1056,"_",G1056,"_",I1056,"_",J1056)</f>
        <v>Communication_Emails_Administrator_view</v>
      </c>
      <c r="I1056" s="8" t="s">
        <v>1313</v>
      </c>
      <c r="J1056" s="10" t="s">
        <v>3160</v>
      </c>
    </row>
    <row r="1057" customFormat="false" ht="15.75" hidden="false" customHeight="false" outlineLevel="0" collapsed="false">
      <c r="C1057" s="10" t="n">
        <v>1057</v>
      </c>
      <c r="D1057" s="11" t="s">
        <v>2392</v>
      </c>
      <c r="E1057" s="11" t="s">
        <v>2393</v>
      </c>
      <c r="F1057" s="8" t="s">
        <v>2340</v>
      </c>
      <c r="G1057" s="8" t="s">
        <v>2385</v>
      </c>
      <c r="H1057" s="11" t="str">
        <f aca="false">CONCATENATE(F1057,"_",G1057,"_",I1057,"_",J1057)</f>
        <v>Communication_Emails_Administrator_searching</v>
      </c>
      <c r="I1057" s="8" t="s">
        <v>1313</v>
      </c>
      <c r="J1057" s="10" t="s">
        <v>658</v>
      </c>
    </row>
    <row r="1058" customFormat="false" ht="15.75" hidden="false" customHeight="false" outlineLevel="0" collapsed="false">
      <c r="C1058" s="10" t="n">
        <v>1058</v>
      </c>
      <c r="D1058" s="11" t="s">
        <v>2394</v>
      </c>
      <c r="E1058" s="11" t="s">
        <v>2395</v>
      </c>
      <c r="F1058" s="8" t="s">
        <v>2340</v>
      </c>
      <c r="G1058" s="8" t="s">
        <v>2385</v>
      </c>
      <c r="H1058" s="11" t="str">
        <f aca="false">CONCATENATE(F1058,"_",G1058,"_",I1058,"_",J1058)</f>
        <v>Communication_Emails_Administrator_assists</v>
      </c>
      <c r="I1058" s="8" t="s">
        <v>1313</v>
      </c>
      <c r="J1058" s="10" t="s">
        <v>3633</v>
      </c>
    </row>
    <row r="1059" customFormat="false" ht="15.75" hidden="false" customHeight="false" outlineLevel="0" collapsed="false">
      <c r="C1059" s="10" t="n">
        <v>1059</v>
      </c>
      <c r="D1059" s="11" t="s">
        <v>2396</v>
      </c>
      <c r="E1059" s="11" t="s">
        <v>2397</v>
      </c>
      <c r="F1059" s="8" t="s">
        <v>2340</v>
      </c>
      <c r="G1059" s="8" t="s">
        <v>2385</v>
      </c>
      <c r="H1059" s="11" t="str">
        <f aca="false">CONCATENATE(F1059,"_",G1059,"_",I1059,"_",J1059)</f>
        <v>Communication_Emails_Administrator_type</v>
      </c>
      <c r="I1059" s="8" t="s">
        <v>1313</v>
      </c>
      <c r="J1059" s="10" t="s">
        <v>3291</v>
      </c>
    </row>
    <row r="1060" customFormat="false" ht="15.75" hidden="false" customHeight="false" outlineLevel="0" collapsed="false">
      <c r="C1060" s="10" t="n">
        <v>1060</v>
      </c>
      <c r="D1060" s="11" t="s">
        <v>2398</v>
      </c>
      <c r="E1060" s="11" t="s">
        <v>2399</v>
      </c>
      <c r="F1060" s="8" t="s">
        <v>2340</v>
      </c>
      <c r="G1060" s="8" t="s">
        <v>2385</v>
      </c>
      <c r="H1060" s="11" t="str">
        <f aca="false">CONCATENATE(F1060,"_",G1060,"_",I1060,"_",J1060)</f>
        <v>Communication_Emails_Administrator_impact</v>
      </c>
      <c r="I1060" s="8" t="s">
        <v>1313</v>
      </c>
      <c r="J1060" s="10" t="s">
        <v>128</v>
      </c>
    </row>
    <row r="1061" customFormat="false" ht="15.75" hidden="false" customHeight="false" outlineLevel="0" collapsed="false">
      <c r="C1061" s="10" t="n">
        <v>1061</v>
      </c>
      <c r="D1061" s="11" t="s">
        <v>2400</v>
      </c>
      <c r="E1061" s="11" t="s">
        <v>2401</v>
      </c>
      <c r="F1061" s="8" t="s">
        <v>2340</v>
      </c>
      <c r="G1061" s="8" t="s">
        <v>2385</v>
      </c>
      <c r="H1061" s="11" t="str">
        <f aca="false">CONCATENATE(F1061,"_",G1061,"_",I1061,"_",J1061)</f>
        <v>Communication_Emails_Administrator_using</v>
      </c>
      <c r="I1061" s="8" t="s">
        <v>1313</v>
      </c>
      <c r="J1061" s="10" t="s">
        <v>738</v>
      </c>
    </row>
    <row r="1062" customFormat="false" ht="15.75" hidden="false" customHeight="false" outlineLevel="0" collapsed="false">
      <c r="C1062" s="10" t="n">
        <v>1062</v>
      </c>
      <c r="D1062" s="11" t="s">
        <v>2402</v>
      </c>
      <c r="E1062" s="11" t="s">
        <v>2403</v>
      </c>
      <c r="F1062" s="8" t="s">
        <v>2340</v>
      </c>
      <c r="G1062" s="8" t="s">
        <v>2385</v>
      </c>
      <c r="H1062" s="11" t="str">
        <f aca="false">CONCATENATE(F1062,"_",G1062,"_",I1062,"_",J1062)</f>
        <v>Communication_Emails_Administrator_view</v>
      </c>
      <c r="I1062" s="8" t="s">
        <v>1313</v>
      </c>
      <c r="J1062" s="10" t="s">
        <v>3160</v>
      </c>
    </row>
    <row r="1063" customFormat="false" ht="15.75" hidden="false" customHeight="false" outlineLevel="0" collapsed="false">
      <c r="C1063" s="10" t="n">
        <v>1063</v>
      </c>
      <c r="D1063" s="11" t="s">
        <v>2404</v>
      </c>
      <c r="E1063" s="11" t="s">
        <v>2405</v>
      </c>
      <c r="F1063" s="8" t="s">
        <v>2340</v>
      </c>
      <c r="G1063" s="8" t="s">
        <v>2385</v>
      </c>
      <c r="H1063" s="11" t="str">
        <f aca="false">CONCATENATE(F1063, "_", G1063, "_", F1063, "_", LEFT(I1063,FIND(" ",I1063) - 1), "_", RIGHT(I1063,LEN(I1063) - FIND(" ",I1063)), "_", J1063)</f>
        <v>Communication_Emails_Communication_Transport_Manager_included</v>
      </c>
      <c r="I1063" s="8" t="s">
        <v>1360</v>
      </c>
      <c r="J1063" s="10" t="s">
        <v>3585</v>
      </c>
    </row>
    <row r="1064" customFormat="false" ht="15.75" hidden="false" customHeight="false" outlineLevel="0" collapsed="false">
      <c r="C1064" s="10" t="n">
        <v>1064</v>
      </c>
      <c r="D1064" s="11" t="s">
        <v>2406</v>
      </c>
      <c r="E1064" s="11" t="s">
        <v>2407</v>
      </c>
      <c r="F1064" s="8" t="s">
        <v>2340</v>
      </c>
      <c r="G1064" s="8" t="s">
        <v>2385</v>
      </c>
      <c r="H1064" s="11" t="str">
        <f aca="false">CONCATENATE(F1064, "_", G1064, "_", F1064, "_", LEFT(I1064,FIND(" ",I1064) - 1), "_", RIGHT(I1064,LEN(I1064) - FIND(" ",I1064)), "_", J1064)</f>
        <v>Communication_Emails_Communication_Transport_Manager_access</v>
      </c>
      <c r="I1064" s="8" t="s">
        <v>1360</v>
      </c>
      <c r="J1064" s="10" t="s">
        <v>119</v>
      </c>
    </row>
    <row r="1065" customFormat="false" ht="15.75" hidden="false" customHeight="false" outlineLevel="0" collapsed="false">
      <c r="C1065" s="10" t="n">
        <v>1065</v>
      </c>
      <c r="D1065" s="11" t="s">
        <v>2408</v>
      </c>
      <c r="E1065" s="11" t="s">
        <v>2409</v>
      </c>
      <c r="F1065" s="8" t="s">
        <v>2340</v>
      </c>
      <c r="G1065" s="8" t="s">
        <v>2385</v>
      </c>
      <c r="H1065" s="11" t="str">
        <f aca="false">CONCATENATE(F1065, "_", G1065, "_", F1065, "_", LEFT(I1065,FIND(" ",I1065) - 1), "_", RIGHT(I1065,LEN(I1065) - FIND(" ",I1065)), "_", J1065)</f>
        <v>Communication_Emails_Communication_Transport_Manager_managing</v>
      </c>
      <c r="I1065" s="8" t="s">
        <v>1360</v>
      </c>
      <c r="J1065" s="10" t="s">
        <v>3615</v>
      </c>
    </row>
    <row r="1066" customFormat="false" ht="15.75" hidden="false" customHeight="false" outlineLevel="0" collapsed="false">
      <c r="C1066" s="10" t="n">
        <v>1066</v>
      </c>
      <c r="D1066" s="11" t="s">
        <v>2410</v>
      </c>
      <c r="E1066" s="11" t="s">
        <v>2411</v>
      </c>
      <c r="F1066" s="8" t="s">
        <v>2340</v>
      </c>
      <c r="G1066" s="8" t="s">
        <v>2385</v>
      </c>
      <c r="H1066" s="11" t="str">
        <f aca="false">CONCATENATE(F1066, "_", G1066, "_", F1066, "_", LEFT(I1066,FIND(" ",I1066) - 1), "_", RIGHT(I1066,LEN(I1066) - FIND(" ",I1066)), "_", J1066)</f>
        <v>Communication_Emails_Communication_Transport_Manager_managing</v>
      </c>
      <c r="I1066" s="8" t="s">
        <v>1360</v>
      </c>
      <c r="J1066" s="10" t="s">
        <v>3615</v>
      </c>
    </row>
    <row r="1067" customFormat="false" ht="15.75" hidden="false" customHeight="false" outlineLevel="0" collapsed="false">
      <c r="C1067" s="10" t="n">
        <v>1067</v>
      </c>
      <c r="D1067" s="11" t="s">
        <v>2412</v>
      </c>
      <c r="E1067" s="11" t="s">
        <v>2413</v>
      </c>
      <c r="F1067" s="8" t="s">
        <v>2340</v>
      </c>
      <c r="G1067" s="8" t="s">
        <v>2385</v>
      </c>
      <c r="H1067" s="11" t="str">
        <f aca="false">CONCATENATE(F1067, "_", G1067, "_", F1067, "_", LEFT(I1067,FIND(" ",I1067) - 1), "_", RIGHT(I1067,LEN(I1067) - FIND(" ",I1067)), "_", J1067)</f>
        <v>Communication_Emails_Communication_Transport_Manager_search</v>
      </c>
      <c r="I1067" s="8" t="s">
        <v>1360</v>
      </c>
      <c r="J1067" s="10" t="s">
        <v>89</v>
      </c>
    </row>
    <row r="1068" customFormat="false" ht="15.75" hidden="false" customHeight="false" outlineLevel="0" collapsed="false">
      <c r="C1068" s="10" t="n">
        <v>1068</v>
      </c>
      <c r="D1068" s="11" t="s">
        <v>2414</v>
      </c>
      <c r="E1068" s="11" t="s">
        <v>2415</v>
      </c>
      <c r="F1068" s="8" t="s">
        <v>2340</v>
      </c>
      <c r="G1068" s="8" t="s">
        <v>2385</v>
      </c>
      <c r="H1068" s="11" t="str">
        <f aca="false">CONCATENATE(F1068, "_", G1068, "_", F1068, "_", LEFT(I1068,FIND(" ",I1068) - 1), "_", RIGHT(I1068,LEN(I1068) - FIND(" ",I1068)), "_", J1068)</f>
        <v>Communication_Emails_Communication_Transport_Manager_provide</v>
      </c>
      <c r="I1068" s="8" t="s">
        <v>1360</v>
      </c>
      <c r="J1068" s="10" t="s">
        <v>261</v>
      </c>
    </row>
    <row r="1069" customFormat="false" ht="15.75" hidden="false" customHeight="false" outlineLevel="0" collapsed="false">
      <c r="C1069" s="10" t="n">
        <v>1069</v>
      </c>
      <c r="D1069" s="11" t="s">
        <v>2416</v>
      </c>
      <c r="E1069" s="11" t="s">
        <v>2417</v>
      </c>
      <c r="F1069" s="8" t="s">
        <v>2340</v>
      </c>
      <c r="G1069" s="8" t="s">
        <v>2385</v>
      </c>
      <c r="H1069" s="11" t="str">
        <f aca="false">CONCATENATE(F1069, "_", G1069, "_", F1069, "_", LEFT(I1069,FIND(" ",I1069) - 1), "_", RIGHT(I1069,LEN(I1069) - FIND(" ",I1069)), "_", J1069)</f>
        <v>Communication_Emails_Communication_Transport_Manager_enhance</v>
      </c>
      <c r="I1069" s="8" t="s">
        <v>1360</v>
      </c>
      <c r="J1069" s="10" t="s">
        <v>146</v>
      </c>
    </row>
    <row r="1070" customFormat="false" ht="15.75" hidden="false" customHeight="false" outlineLevel="0" collapsed="false">
      <c r="C1070" s="10" t="n">
        <v>1070</v>
      </c>
      <c r="D1070" s="11" t="s">
        <v>2418</v>
      </c>
      <c r="E1070" s="11" t="s">
        <v>2419</v>
      </c>
      <c r="F1070" s="8" t="s">
        <v>2340</v>
      </c>
      <c r="G1070" s="8" t="s">
        <v>2385</v>
      </c>
      <c r="H1070" s="11" t="str">
        <f aca="false">CONCATENATE(F1070, "_", G1070, "_", F1070, "_", LEFT(I1070,FIND(" ",I1070) - 1), "_", RIGHT(I1070,LEN(I1070) - FIND(" ",I1070)), "_", J1070)</f>
        <v>Communication_Emails_Communication_Transport_Manager_limitations</v>
      </c>
      <c r="I1070" s="8" t="s">
        <v>1360</v>
      </c>
      <c r="J1070" s="10" t="s">
        <v>3634</v>
      </c>
    </row>
    <row r="1071" customFormat="false" ht="15.75" hidden="false" customHeight="false" outlineLevel="0" collapsed="false">
      <c r="C1071" s="10" t="n">
        <v>1071</v>
      </c>
      <c r="D1071" s="11" t="s">
        <v>2420</v>
      </c>
      <c r="E1071" s="11" t="s">
        <v>2421</v>
      </c>
      <c r="F1071" s="8" t="s">
        <v>2340</v>
      </c>
      <c r="G1071" s="8" t="s">
        <v>2385</v>
      </c>
      <c r="H1071" s="11" t="str">
        <f aca="false">CONCATENATE(F1071, "_", G1071, "_", F1071, "_", LEFT(I1071,FIND(" ",I1071) - 1), "_", RIGHT(I1071,LEN(I1071) - FIND(" ",I1071)), "_", J1071)</f>
        <v>Communication_Emails_Communication_Transport_Manager_handle</v>
      </c>
      <c r="I1071" s="8" t="s">
        <v>1360</v>
      </c>
      <c r="J1071" s="10" t="s">
        <v>2422</v>
      </c>
    </row>
    <row r="1072" customFormat="false" ht="15.75" hidden="false" customHeight="false" outlineLevel="0" collapsed="false">
      <c r="C1072" s="10" t="n">
        <v>1072</v>
      </c>
      <c r="D1072" s="11" t="s">
        <v>2423</v>
      </c>
      <c r="E1072" s="11" t="s">
        <v>2424</v>
      </c>
      <c r="F1072" s="8" t="s">
        <v>2340</v>
      </c>
      <c r="G1072" s="8" t="s">
        <v>2385</v>
      </c>
      <c r="H1072" s="11" t="str">
        <f aca="false">CONCATENATE(F1072, "_", G1072, "_", F1072, "_", LEFT(I1072,FIND(" ",I1072) - 1), "_", RIGHT(I1072,LEN(I1072) - FIND(" ",I1072)), "_", J1072)</f>
        <v>Communication_Emails_Communication_Transport_Manager_familiarize</v>
      </c>
      <c r="I1072" s="8" t="s">
        <v>1360</v>
      </c>
      <c r="J1072" s="10" t="s">
        <v>3292</v>
      </c>
    </row>
    <row r="1073" customFormat="false" ht="15.75" hidden="false" customHeight="false" outlineLevel="0" collapsed="false">
      <c r="C1073" s="10" t="n">
        <v>1073</v>
      </c>
      <c r="D1073" s="11" t="s">
        <v>2425</v>
      </c>
      <c r="E1073" s="11" t="s">
        <v>2426</v>
      </c>
      <c r="F1073" s="8" t="s">
        <v>2340</v>
      </c>
      <c r="G1073" s="8" t="s">
        <v>2385</v>
      </c>
      <c r="H1073" s="11" t="str">
        <f aca="false">CONCATENATE(F1073,"_",G1073,"_",I1073,"_",J1073)</f>
        <v>Communication_Emails_Driver_included</v>
      </c>
      <c r="I1073" s="8" t="s">
        <v>1382</v>
      </c>
      <c r="J1073" s="10" t="s">
        <v>3585</v>
      </c>
    </row>
    <row r="1074" customFormat="false" ht="15.75" hidden="false" customHeight="false" outlineLevel="0" collapsed="false">
      <c r="C1074" s="10" t="n">
        <v>1074</v>
      </c>
      <c r="D1074" s="11" t="s">
        <v>2427</v>
      </c>
      <c r="E1074" s="11" t="s">
        <v>2428</v>
      </c>
      <c r="F1074" s="8" t="s">
        <v>2340</v>
      </c>
      <c r="G1074" s="8" t="s">
        <v>2385</v>
      </c>
      <c r="H1074" s="11" t="str">
        <f aca="false">CONCATENATE(F1074,"_",G1074,"_",I1074,"_",J1074)</f>
        <v>Communication_Emails_Driver_search</v>
      </c>
      <c r="I1074" s="8" t="s">
        <v>1382</v>
      </c>
      <c r="J1074" s="10" t="s">
        <v>89</v>
      </c>
    </row>
    <row r="1075" customFormat="false" ht="15.75" hidden="false" customHeight="false" outlineLevel="0" collapsed="false">
      <c r="C1075" s="10" t="n">
        <v>1075</v>
      </c>
      <c r="D1075" s="11" t="s">
        <v>2429</v>
      </c>
      <c r="E1075" s="11" t="s">
        <v>2430</v>
      </c>
      <c r="F1075" s="8" t="s">
        <v>2340</v>
      </c>
      <c r="G1075" s="8" t="s">
        <v>2385</v>
      </c>
      <c r="H1075" s="11" t="str">
        <f aca="false">CONCATENATE(F1075,"_",G1075,"_",I1075,"_",J1075)</f>
        <v>Communication_Emails_Driver_view</v>
      </c>
      <c r="I1075" s="8" t="s">
        <v>1382</v>
      </c>
      <c r="J1075" s="10" t="s">
        <v>3160</v>
      </c>
    </row>
    <row r="1076" customFormat="false" ht="15.75" hidden="false" customHeight="false" outlineLevel="0" collapsed="false">
      <c r="C1076" s="10" t="n">
        <v>1076</v>
      </c>
      <c r="D1076" s="11" t="s">
        <v>2431</v>
      </c>
      <c r="E1076" s="11" t="s">
        <v>2432</v>
      </c>
      <c r="F1076" s="8" t="s">
        <v>2340</v>
      </c>
      <c r="G1076" s="8" t="s">
        <v>2385</v>
      </c>
      <c r="H1076" s="11" t="str">
        <f aca="false">CONCATENATE(F1076,"_",G1076,"_",I1076,"_",J1076)</f>
        <v>Communication_Emails_Driver_improve</v>
      </c>
      <c r="I1076" s="8" t="s">
        <v>1382</v>
      </c>
      <c r="J1076" s="10" t="s">
        <v>3186</v>
      </c>
    </row>
    <row r="1077" customFormat="false" ht="15.75" hidden="false" customHeight="false" outlineLevel="0" collapsed="false">
      <c r="C1077" s="10" t="n">
        <v>1077</v>
      </c>
      <c r="D1077" s="11" t="s">
        <v>2433</v>
      </c>
      <c r="E1077" s="11" t="s">
        <v>2434</v>
      </c>
      <c r="F1077" s="8" t="s">
        <v>2340</v>
      </c>
      <c r="G1077" s="8" t="s">
        <v>2385</v>
      </c>
      <c r="H1077" s="11" t="str">
        <f aca="false">CONCATENATE(F1077,"_",G1077,"_",I1077,"_",J1077)</f>
        <v>Communication_Emails_Driver_use</v>
      </c>
      <c r="I1077" s="8" t="s">
        <v>1382</v>
      </c>
      <c r="J1077" s="10" t="s">
        <v>1117</v>
      </c>
    </row>
    <row r="1078" customFormat="false" ht="15.75" hidden="false" customHeight="false" outlineLevel="0" collapsed="false">
      <c r="C1078" s="10" t="n">
        <v>1078</v>
      </c>
      <c r="D1078" s="11" t="s">
        <v>2435</v>
      </c>
      <c r="E1078" s="11" t="s">
        <v>2436</v>
      </c>
      <c r="F1078" s="8" t="s">
        <v>2340</v>
      </c>
      <c r="G1078" s="8" t="s">
        <v>2385</v>
      </c>
      <c r="H1078" s="11" t="str">
        <f aca="false">CONCATENATE(F1078,"_",G1078,"_",I1078,"_",J1078)</f>
        <v>Communication_Emails_Driver_assigning</v>
      </c>
      <c r="I1078" s="8" t="s">
        <v>1382</v>
      </c>
      <c r="J1078" s="10" t="s">
        <v>3635</v>
      </c>
    </row>
    <row r="1079" customFormat="false" ht="15.75" hidden="false" customHeight="false" outlineLevel="0" collapsed="false">
      <c r="C1079" s="10" t="n">
        <v>1079</v>
      </c>
      <c r="D1079" s="11" t="s">
        <v>2437</v>
      </c>
      <c r="E1079" s="11" t="s">
        <v>2438</v>
      </c>
      <c r="F1079" s="8" t="s">
        <v>2340</v>
      </c>
      <c r="G1079" s="8" t="s">
        <v>2385</v>
      </c>
      <c r="H1079" s="11" t="str">
        <f aca="false">CONCATENATE(F1079,"_",G1079,"_",I1079,"_",J1079)</f>
        <v>Communication_Emails_Driver_use</v>
      </c>
      <c r="I1079" s="8" t="s">
        <v>1382</v>
      </c>
      <c r="J1079" s="10" t="s">
        <v>1117</v>
      </c>
    </row>
    <row r="1080" customFormat="false" ht="15.75" hidden="false" customHeight="false" outlineLevel="0" collapsed="false">
      <c r="C1080" s="10" t="n">
        <v>1080</v>
      </c>
      <c r="D1080" s="11" t="s">
        <v>2439</v>
      </c>
      <c r="E1080" s="11" t="s">
        <v>2440</v>
      </c>
      <c r="F1080" s="8" t="s">
        <v>2340</v>
      </c>
      <c r="G1080" s="8" t="s">
        <v>2385</v>
      </c>
      <c r="H1080" s="11" t="str">
        <f aca="false">CONCATENATE(F1080,"_",G1080,"_",I1080,"_",J1080)</f>
        <v>Communication_Emails_Driver_aid</v>
      </c>
      <c r="I1080" s="8" t="s">
        <v>1382</v>
      </c>
      <c r="J1080" s="10" t="s">
        <v>3227</v>
      </c>
    </row>
    <row r="1081" customFormat="false" ht="15.75" hidden="false" customHeight="false" outlineLevel="0" collapsed="false">
      <c r="C1081" s="10" t="n">
        <v>1081</v>
      </c>
      <c r="D1081" s="11" t="s">
        <v>2441</v>
      </c>
      <c r="E1081" s="11" t="s">
        <v>2442</v>
      </c>
      <c r="F1081" s="8" t="s">
        <v>2340</v>
      </c>
      <c r="G1081" s="8" t="s">
        <v>2385</v>
      </c>
      <c r="H1081" s="11" t="str">
        <f aca="false">CONCATENATE(F1081,"_",G1081,"_",I1081,"_",J1081)</f>
        <v>Communication_Emails_Driver_function</v>
      </c>
      <c r="I1081" s="8" t="s">
        <v>1382</v>
      </c>
      <c r="J1081" s="10" t="s">
        <v>3220</v>
      </c>
    </row>
    <row r="1082" customFormat="false" ht="15.75" hidden="false" customHeight="false" outlineLevel="0" collapsed="false">
      <c r="C1082" s="10" t="n">
        <v>1082</v>
      </c>
      <c r="D1082" s="11" t="s">
        <v>2443</v>
      </c>
      <c r="E1082" s="11" t="s">
        <v>2444</v>
      </c>
      <c r="F1082" s="8" t="s">
        <v>2340</v>
      </c>
      <c r="G1082" s="8" t="s">
        <v>2385</v>
      </c>
      <c r="H1082" s="11" t="str">
        <f aca="false">CONCATENATE(F1082,"_",G1082,"_",I1082,"_",J1082)</f>
        <v>Communication_Emails_Driver_view</v>
      </c>
      <c r="I1082" s="8" t="s">
        <v>1382</v>
      </c>
      <c r="J1082" s="10" t="s">
        <v>3160</v>
      </c>
    </row>
    <row r="1083" customFormat="false" ht="15.75" hidden="false" customHeight="false" outlineLevel="0" collapsed="false">
      <c r="C1083" s="10" t="n">
        <v>1083</v>
      </c>
      <c r="D1083" s="11" t="s">
        <v>2445</v>
      </c>
      <c r="E1083" s="11" t="s">
        <v>2446</v>
      </c>
      <c r="F1083" s="8" t="s">
        <v>2340</v>
      </c>
      <c r="G1083" s="8" t="s">
        <v>2385</v>
      </c>
      <c r="H1083" s="11" t="str">
        <f aca="false">CONCATENATE(F1083, "_", G1083, "_", F1083, "_", LEFT(I1083,FIND(" ",I1083) - 1), "_", RIGHT(I1083,LEN(I1083) - FIND(" ",I1083)), "_", J1083)</f>
        <v>Communication_Emails_Communication_Delivery_Person_search</v>
      </c>
      <c r="I1083" s="8" t="s">
        <v>1404</v>
      </c>
      <c r="J1083" s="10" t="s">
        <v>89</v>
      </c>
    </row>
    <row r="1084" customFormat="false" ht="15.75" hidden="false" customHeight="false" outlineLevel="0" collapsed="false">
      <c r="C1084" s="10" t="n">
        <v>1084</v>
      </c>
      <c r="D1084" s="11" t="s">
        <v>2447</v>
      </c>
      <c r="E1084" s="11" t="s">
        <v>2448</v>
      </c>
      <c r="F1084" s="8" t="s">
        <v>2340</v>
      </c>
      <c r="G1084" s="8" t="s">
        <v>2385</v>
      </c>
      <c r="H1084" s="11" t="str">
        <f aca="false">CONCATENATE(F1084, "_", G1084, "_", F1084, "_", LEFT(I1084,FIND(" ",I1084) - 1), "_", RIGHT(I1084,LEN(I1084) - FIND(" ",I1084)), "_", J1084)</f>
        <v>Communication_Emails_Communication_Delivery_Person_improve</v>
      </c>
      <c r="I1084" s="8" t="s">
        <v>1404</v>
      </c>
      <c r="J1084" s="10" t="s">
        <v>3186</v>
      </c>
    </row>
    <row r="1085" customFormat="false" ht="15.75" hidden="false" customHeight="false" outlineLevel="0" collapsed="false">
      <c r="C1085" s="10" t="n">
        <v>1085</v>
      </c>
      <c r="D1085" s="11" t="s">
        <v>2449</v>
      </c>
      <c r="E1085" s="11" t="s">
        <v>2450</v>
      </c>
      <c r="F1085" s="8" t="s">
        <v>2340</v>
      </c>
      <c r="G1085" s="8" t="s">
        <v>2385</v>
      </c>
      <c r="H1085" s="11" t="str">
        <f aca="false">CONCATENATE(F1085, "_", G1085, "_", F1085, "_", LEFT(I1085,FIND(" ",I1085) - 1), "_", RIGHT(I1085,LEN(I1085) - FIND(" ",I1085)), "_", J1085)</f>
        <v>Communication_Emails_Communication_Delivery_Person_included</v>
      </c>
      <c r="I1085" s="8" t="s">
        <v>1404</v>
      </c>
      <c r="J1085" s="10" t="s">
        <v>3585</v>
      </c>
    </row>
    <row r="1086" customFormat="false" ht="15.75" hidden="false" customHeight="false" outlineLevel="0" collapsed="false">
      <c r="C1086" s="10" t="n">
        <v>1086</v>
      </c>
      <c r="D1086" s="11" t="s">
        <v>2451</v>
      </c>
      <c r="E1086" s="11" t="s">
        <v>2452</v>
      </c>
      <c r="F1086" s="8" t="s">
        <v>2340</v>
      </c>
      <c r="G1086" s="8" t="s">
        <v>2385</v>
      </c>
      <c r="H1086" s="11" t="str">
        <f aca="false">CONCATENATE(F1086, "_", G1086, "_", F1086, "_", LEFT(I1086,FIND(" ",I1086) - 1), "_", RIGHT(I1086,LEN(I1086) - FIND(" ",I1086)), "_", J1086)</f>
        <v>Communication_Emails_Communication_Delivery_Person_view</v>
      </c>
      <c r="I1086" s="8" t="s">
        <v>1404</v>
      </c>
      <c r="J1086" s="10" t="s">
        <v>3160</v>
      </c>
    </row>
    <row r="1087" customFormat="false" ht="15.75" hidden="false" customHeight="false" outlineLevel="0" collapsed="false">
      <c r="C1087" s="10" t="n">
        <v>1087</v>
      </c>
      <c r="D1087" s="11" t="s">
        <v>2453</v>
      </c>
      <c r="E1087" s="11" t="s">
        <v>2454</v>
      </c>
      <c r="F1087" s="8" t="s">
        <v>2340</v>
      </c>
      <c r="G1087" s="8" t="s">
        <v>2385</v>
      </c>
      <c r="H1087" s="11" t="str">
        <f aca="false">CONCATENATE(F1087, "_", G1087, "_", F1087, "_", LEFT(I1087,FIND(" ",I1087) - 1), "_", RIGHT(I1087,LEN(I1087) - FIND(" ",I1087)), "_", J1087)</f>
        <v>Communication_Emails_Communication_Delivery_Person_important</v>
      </c>
      <c r="I1087" s="8" t="s">
        <v>1404</v>
      </c>
      <c r="J1087" s="10" t="s">
        <v>360</v>
      </c>
    </row>
    <row r="1088" customFormat="false" ht="15.75" hidden="false" customHeight="false" outlineLevel="0" collapsed="false">
      <c r="C1088" s="10" t="n">
        <v>1088</v>
      </c>
      <c r="D1088" s="11" t="s">
        <v>2455</v>
      </c>
      <c r="E1088" s="11" t="s">
        <v>2456</v>
      </c>
      <c r="F1088" s="8" t="s">
        <v>2340</v>
      </c>
      <c r="G1088" s="8" t="s">
        <v>2385</v>
      </c>
      <c r="H1088" s="11" t="str">
        <f aca="false">CONCATENATE(F1088, "_", G1088, "_", F1088, "_", LEFT(I1088,FIND(" ",I1088) - 1), "_", RIGHT(I1088,LEN(I1088) - FIND(" ",I1088)), "_", J1088)</f>
        <v>Communication_Emails_Communication_Delivery_Person_benefit</v>
      </c>
      <c r="I1088" s="8" t="s">
        <v>1404</v>
      </c>
      <c r="J1088" s="10" t="s">
        <v>226</v>
      </c>
    </row>
    <row r="1089" customFormat="false" ht="15.75" hidden="false" customHeight="false" outlineLevel="0" collapsed="false">
      <c r="C1089" s="10" t="n">
        <v>1089</v>
      </c>
      <c r="D1089" s="11" t="s">
        <v>2457</v>
      </c>
      <c r="E1089" s="11" t="s">
        <v>2458</v>
      </c>
      <c r="F1089" s="8" t="s">
        <v>2340</v>
      </c>
      <c r="G1089" s="8" t="s">
        <v>2385</v>
      </c>
      <c r="H1089" s="11" t="str">
        <f aca="false">CONCATENATE(F1089, "_", G1089, "_", F1089, "_", LEFT(I1089,FIND(" ",I1089) - 1), "_", RIGHT(I1089,LEN(I1089) - FIND(" ",I1089)), "_", J1089)</f>
        <v>Communication_Emails_Communication_Delivery_Person_used</v>
      </c>
      <c r="I1089" s="8" t="s">
        <v>1404</v>
      </c>
      <c r="J1089" s="10" t="s">
        <v>2459</v>
      </c>
    </row>
    <row r="1090" customFormat="false" ht="15.75" hidden="false" customHeight="false" outlineLevel="0" collapsed="false">
      <c r="C1090" s="10" t="n">
        <v>1090</v>
      </c>
      <c r="D1090" s="11" t="s">
        <v>2460</v>
      </c>
      <c r="E1090" s="11" t="s">
        <v>2461</v>
      </c>
      <c r="F1090" s="8" t="s">
        <v>2340</v>
      </c>
      <c r="G1090" s="8" t="s">
        <v>2385</v>
      </c>
      <c r="H1090" s="11" t="str">
        <f aca="false">CONCATENATE(F1090, "_", G1090, "_", F1090, "_", LEFT(I1090,FIND(" ",I1090) - 1), "_", RIGHT(I1090,LEN(I1090) - FIND(" ",I1090)), "_", J1090)</f>
        <v>Communication_Emails_Communication_Delivery_Person_arise</v>
      </c>
      <c r="I1090" s="8" t="s">
        <v>1404</v>
      </c>
      <c r="J1090" s="10" t="s">
        <v>3149</v>
      </c>
    </row>
    <row r="1091" customFormat="false" ht="15.75" hidden="false" customHeight="false" outlineLevel="0" collapsed="false">
      <c r="C1091" s="10" t="n">
        <v>1091</v>
      </c>
      <c r="D1091" s="11" t="s">
        <v>2462</v>
      </c>
      <c r="E1091" s="11" t="s">
        <v>2463</v>
      </c>
      <c r="F1091" s="8" t="s">
        <v>2340</v>
      </c>
      <c r="G1091" s="8" t="s">
        <v>2385</v>
      </c>
      <c r="H1091" s="11" t="str">
        <f aca="false">CONCATENATE(F1091, "_", G1091, "_", F1091, "_", LEFT(I1091,FIND(" ",I1091) - 1), "_", RIGHT(I1091,LEN(I1091) - FIND(" ",I1091)), "_", J1091)</f>
        <v>Communication_Emails_Communication_Delivery_Person_mismanaging</v>
      </c>
      <c r="I1091" s="8" t="s">
        <v>1404</v>
      </c>
      <c r="J1091" s="10" t="s">
        <v>3636</v>
      </c>
    </row>
    <row r="1092" customFormat="false" ht="15.75" hidden="false" customHeight="false" outlineLevel="0" collapsed="false">
      <c r="C1092" s="10" t="n">
        <v>1092</v>
      </c>
      <c r="D1092" s="11" t="s">
        <v>2464</v>
      </c>
      <c r="E1092" s="11" t="s">
        <v>2465</v>
      </c>
      <c r="F1092" s="8" t="s">
        <v>2340</v>
      </c>
      <c r="G1092" s="8" t="s">
        <v>2385</v>
      </c>
      <c r="H1092" s="11" t="str">
        <f aca="false">CONCATENATE(F1092, "_", G1092, "_", F1092, "_", LEFT(I1092,FIND(" ",I1092) - 1), "_", RIGHT(I1092,LEN(I1092) - FIND(" ",I1092)), "_", J1092)</f>
        <v>Communication_Emails_Communication_Delivery_Person_improve</v>
      </c>
      <c r="I1092" s="8" t="s">
        <v>1404</v>
      </c>
      <c r="J1092" s="10" t="s">
        <v>3186</v>
      </c>
    </row>
    <row r="1093" customFormat="false" ht="15.75" hidden="false" customHeight="false" outlineLevel="0" collapsed="false">
      <c r="C1093" s="10" t="n">
        <v>1093</v>
      </c>
      <c r="D1093" s="11" t="s">
        <v>2466</v>
      </c>
      <c r="E1093" s="11" t="s">
        <v>2467</v>
      </c>
      <c r="F1093" s="8" t="s">
        <v>2340</v>
      </c>
      <c r="G1093" s="8" t="s">
        <v>2385</v>
      </c>
      <c r="H1093" s="11" t="str">
        <f aca="false">CONCATENATE(F1093, "_", G1093, "_", F1093, "_", LEFT(I1093,FIND(" ",I1093) - 1), "_", RIGHT(I1093,LEN(I1093) - FIND(" ",I1093)), "_", J1093)</f>
        <v>Communication_Emails_Communication_Fleet_Manager_access</v>
      </c>
      <c r="I1093" s="8" t="s">
        <v>1426</v>
      </c>
      <c r="J1093" s="10" t="s">
        <v>119</v>
      </c>
    </row>
    <row r="1094" customFormat="false" ht="15.75" hidden="false" customHeight="false" outlineLevel="0" collapsed="false">
      <c r="C1094" s="10" t="n">
        <v>1094</v>
      </c>
      <c r="D1094" s="11" t="s">
        <v>2468</v>
      </c>
      <c r="E1094" s="11" t="s">
        <v>2469</v>
      </c>
      <c r="F1094" s="8" t="s">
        <v>2340</v>
      </c>
      <c r="G1094" s="8" t="s">
        <v>2385</v>
      </c>
      <c r="H1094" s="11" t="str">
        <f aca="false">CONCATENATE(F1094, "_", G1094, "_", F1094, "_", LEFT(I1094,FIND(" ",I1094) - 1), "_", RIGHT(I1094,LEN(I1094) - FIND(" ",I1094)), "_", J1094)</f>
        <v>Communication_Emails_Communication_Fleet_Manager_included</v>
      </c>
      <c r="I1094" s="8" t="s">
        <v>1426</v>
      </c>
      <c r="J1094" s="10" t="s">
        <v>3585</v>
      </c>
    </row>
    <row r="1095" customFormat="false" ht="15.75" hidden="false" customHeight="false" outlineLevel="0" collapsed="false">
      <c r="C1095" s="10" t="n">
        <v>1095</v>
      </c>
      <c r="D1095" s="11" t="s">
        <v>2470</v>
      </c>
      <c r="E1095" s="11" t="s">
        <v>2471</v>
      </c>
      <c r="F1095" s="8" t="s">
        <v>2340</v>
      </c>
      <c r="G1095" s="8" t="s">
        <v>2385</v>
      </c>
      <c r="H1095" s="11" t="str">
        <f aca="false">CONCATENATE(F1095, "_", G1095, "_", F1095, "_", LEFT(I1095,FIND(" ",I1095) - 1), "_", RIGHT(I1095,LEN(I1095) - FIND(" ",I1095)), "_", J1095)</f>
        <v>Communication_Emails_Communication_Fleet_Manager_enhance</v>
      </c>
      <c r="I1095" s="8" t="s">
        <v>1426</v>
      </c>
      <c r="J1095" s="10" t="s">
        <v>146</v>
      </c>
    </row>
    <row r="1096" customFormat="false" ht="15.75" hidden="false" customHeight="false" outlineLevel="0" collapsed="false">
      <c r="C1096" s="10" t="n">
        <v>1096</v>
      </c>
      <c r="D1096" s="11" t="s">
        <v>2472</v>
      </c>
      <c r="E1096" s="11" t="s">
        <v>2473</v>
      </c>
      <c r="F1096" s="8" t="s">
        <v>2340</v>
      </c>
      <c r="G1096" s="8" t="s">
        <v>2385</v>
      </c>
      <c r="H1096" s="11" t="str">
        <f aca="false">CONCATENATE(F1096, "_", G1096, "_", F1096, "_", LEFT(I1096,FIND(" ",I1096) - 1), "_", RIGHT(I1096,LEN(I1096) - FIND(" ",I1096)), "_", J1096)</f>
        <v>Communication_Emails_Communication_Fleet_Manager_search</v>
      </c>
      <c r="I1096" s="8" t="s">
        <v>1426</v>
      </c>
      <c r="J1096" s="10" t="s">
        <v>89</v>
      </c>
    </row>
    <row r="1097" customFormat="false" ht="15.75" hidden="false" customHeight="false" outlineLevel="0" collapsed="false">
      <c r="C1097" s="10" t="n">
        <v>1097</v>
      </c>
      <c r="D1097" s="11" t="s">
        <v>2474</v>
      </c>
      <c r="E1097" s="11" t="s">
        <v>2475</v>
      </c>
      <c r="F1097" s="8" t="s">
        <v>2340</v>
      </c>
      <c r="G1097" s="8" t="s">
        <v>2385</v>
      </c>
      <c r="H1097" s="11" t="str">
        <f aca="false">CONCATENATE(F1097, "_", G1097, "_", F1097, "_", LEFT(I1097,FIND(" ",I1097) - 1), "_", RIGHT(I1097,LEN(I1097) - FIND(" ",I1097)), "_", J1097)</f>
        <v>Communication_Emails_Communication_Fleet_Manager_viewed</v>
      </c>
      <c r="I1097" s="8" t="s">
        <v>1426</v>
      </c>
      <c r="J1097" s="10" t="s">
        <v>3293</v>
      </c>
    </row>
    <row r="1098" customFormat="false" ht="15.75" hidden="false" customHeight="false" outlineLevel="0" collapsed="false">
      <c r="C1098" s="10" t="n">
        <v>1098</v>
      </c>
      <c r="D1098" s="11" t="s">
        <v>2476</v>
      </c>
      <c r="E1098" s="11" t="s">
        <v>2477</v>
      </c>
      <c r="F1098" s="8" t="s">
        <v>2340</v>
      </c>
      <c r="G1098" s="8" t="s">
        <v>2385</v>
      </c>
      <c r="H1098" s="11" t="str">
        <f aca="false">CONCATENATE(F1098, "_", G1098, "_", F1098, "_", LEFT(I1098,FIND(" ",I1098) - 1), "_", RIGHT(I1098,LEN(I1098) - FIND(" ",I1098)), "_", J1098)</f>
        <v>Communication_Emails_Communication_Fleet_Manager_improve</v>
      </c>
      <c r="I1098" s="8" t="s">
        <v>1426</v>
      </c>
      <c r="J1098" s="10" t="s">
        <v>3186</v>
      </c>
    </row>
    <row r="1099" customFormat="false" ht="15.75" hidden="false" customHeight="false" outlineLevel="0" collapsed="false">
      <c r="C1099" s="10" t="n">
        <v>1099</v>
      </c>
      <c r="D1099" s="11" t="s">
        <v>2478</v>
      </c>
      <c r="E1099" s="11" t="s">
        <v>2479</v>
      </c>
      <c r="F1099" s="8" t="s">
        <v>2340</v>
      </c>
      <c r="G1099" s="8" t="s">
        <v>2385</v>
      </c>
      <c r="H1099" s="11" t="str">
        <f aca="false">CONCATENATE(F1099, "_", G1099, "_", F1099, "_", LEFT(I1099,FIND(" ",I1099) - 1), "_", RIGHT(I1099,LEN(I1099) - FIND(" ",I1099)), "_", J1099)</f>
        <v>Communication_Emails_Communication_Fleet_Manager_locate</v>
      </c>
      <c r="I1099" s="8" t="s">
        <v>1426</v>
      </c>
      <c r="J1099" s="10" t="s">
        <v>3190</v>
      </c>
    </row>
    <row r="1100" customFormat="false" ht="15.75" hidden="false" customHeight="false" outlineLevel="0" collapsed="false">
      <c r="C1100" s="10" t="n">
        <v>1100</v>
      </c>
      <c r="D1100" s="11" t="s">
        <v>2480</v>
      </c>
      <c r="E1100" s="11" t="s">
        <v>2481</v>
      </c>
      <c r="F1100" s="8" t="s">
        <v>2340</v>
      </c>
      <c r="G1100" s="8" t="s">
        <v>2385</v>
      </c>
      <c r="H1100" s="11" t="str">
        <f aca="false">CONCATENATE(F1100, "_", G1100, "_", F1100, "_", LEFT(I1100,FIND(" ",I1100) - 1), "_", RIGHT(I1100,LEN(I1100) - FIND(" ",I1100)), "_", J1100)</f>
        <v>Communication_Emails_Communication_Fleet_Manager_benefit</v>
      </c>
      <c r="I1100" s="8" t="s">
        <v>1426</v>
      </c>
      <c r="J1100" s="10" t="s">
        <v>226</v>
      </c>
    </row>
    <row r="1101" customFormat="false" ht="15.75" hidden="false" customHeight="false" outlineLevel="0" collapsed="false">
      <c r="C1101" s="10" t="n">
        <v>1101</v>
      </c>
      <c r="D1101" s="11" t="s">
        <v>2482</v>
      </c>
      <c r="E1101" s="11" t="s">
        <v>2483</v>
      </c>
      <c r="F1101" s="8" t="s">
        <v>2340</v>
      </c>
      <c r="G1101" s="8" t="s">
        <v>2385</v>
      </c>
      <c r="H1101" s="11" t="str">
        <f aca="false">CONCATENATE(F1101, "_", G1101, "_", F1101, "_", LEFT(I1101,FIND(" ",I1101) - 1), "_", RIGHT(I1101,LEN(I1101) - FIND(" ",I1101)), "_", J1101)</f>
        <v>Communication_Emails_Communication_Fleet_Manager_contain</v>
      </c>
      <c r="I1101" s="8" t="s">
        <v>1426</v>
      </c>
      <c r="J1101" s="10" t="s">
        <v>2484</v>
      </c>
    </row>
    <row r="1102" customFormat="false" ht="15.75" hidden="false" customHeight="false" outlineLevel="0" collapsed="false">
      <c r="C1102" s="10" t="n">
        <v>1102</v>
      </c>
      <c r="D1102" s="11" t="s">
        <v>2485</v>
      </c>
      <c r="E1102" s="11" t="s">
        <v>2486</v>
      </c>
      <c r="F1102" s="8" t="s">
        <v>2340</v>
      </c>
      <c r="G1102" s="8" t="s">
        <v>2385</v>
      </c>
      <c r="H1102" s="11" t="str">
        <f aca="false">CONCATENATE(F1102, "_", G1102, "_", F1102, "_", LEFT(I1102,FIND(" ",I1102) - 1), "_", RIGHT(I1102,LEN(I1102) - FIND(" ",I1102)), "_", J1102)</f>
        <v>Communication_Emails_Communication_Fleet_Manager_improve</v>
      </c>
      <c r="I1102" s="8" t="s">
        <v>1426</v>
      </c>
      <c r="J1102" s="10" t="s">
        <v>3186</v>
      </c>
    </row>
    <row r="1103" customFormat="false" ht="15.75" hidden="false" customHeight="false" outlineLevel="0" collapsed="false">
      <c r="C1103" s="10" t="n">
        <v>1103</v>
      </c>
      <c r="D1103" s="11" t="s">
        <v>2487</v>
      </c>
      <c r="E1103" s="11" t="s">
        <v>2488</v>
      </c>
      <c r="F1103" s="8" t="s">
        <v>2340</v>
      </c>
      <c r="G1103" s="8" t="s">
        <v>2385</v>
      </c>
      <c r="H1103" s="11" t="str">
        <f aca="false">CONCATENATE(F1103, "_", G1103, "_", F1103, "_", LEFT(I1103,FIND(" ",I1103) - 1), "_", RIGHT(I1103,LEN(I1103) - FIND(" ",I1103)), "_", J1103)</f>
        <v>Communication_Emails_Communication_Vehicle_Assistant_filter</v>
      </c>
      <c r="I1103" s="8" t="s">
        <v>1448</v>
      </c>
      <c r="J1103" s="10" t="s">
        <v>3159</v>
      </c>
    </row>
    <row r="1104" customFormat="false" ht="15.75" hidden="false" customHeight="false" outlineLevel="0" collapsed="false">
      <c r="C1104" s="10" t="n">
        <v>1104</v>
      </c>
      <c r="D1104" s="11" t="s">
        <v>2489</v>
      </c>
      <c r="E1104" s="11" t="s">
        <v>2490</v>
      </c>
      <c r="F1104" s="8" t="s">
        <v>2340</v>
      </c>
      <c r="G1104" s="8" t="s">
        <v>2385</v>
      </c>
      <c r="H1104" s="11" t="str">
        <f aca="false">CONCATENATE(F1104, "_", G1104, "_", F1104, "_", LEFT(I1104,FIND(" ",I1104) - 1), "_", RIGHT(I1104,LEN(I1104) - FIND(" ",I1104)), "_", J1104)</f>
        <v>Communication_Emails_Communication_Vehicle_Assistant_find</v>
      </c>
      <c r="I1104" s="8" t="s">
        <v>1448</v>
      </c>
      <c r="J1104" s="10" t="s">
        <v>3150</v>
      </c>
    </row>
    <row r="1105" customFormat="false" ht="15.75" hidden="false" customHeight="false" outlineLevel="0" collapsed="false">
      <c r="C1105" s="10" t="n">
        <v>1105</v>
      </c>
      <c r="D1105" s="11" t="s">
        <v>2491</v>
      </c>
      <c r="E1105" s="11" t="s">
        <v>2492</v>
      </c>
      <c r="F1105" s="8" t="s">
        <v>2340</v>
      </c>
      <c r="G1105" s="8" t="s">
        <v>2385</v>
      </c>
      <c r="H1105" s="11" t="str">
        <f aca="false">CONCATENATE(F1105, "_", G1105, "_", F1105, "_", LEFT(I1105,FIND(" ",I1105) - 1), "_", RIGHT(I1105,LEN(I1105) - FIND(" ",I1105)), "_", J1105)</f>
        <v>Communication_Emails_Communication_Vehicle_Assistant_search</v>
      </c>
      <c r="I1105" s="8" t="s">
        <v>1448</v>
      </c>
      <c r="J1105" s="10" t="s">
        <v>89</v>
      </c>
    </row>
    <row r="1106" customFormat="false" ht="15.75" hidden="false" customHeight="false" outlineLevel="0" collapsed="false">
      <c r="C1106" s="10" t="n">
        <v>1106</v>
      </c>
      <c r="D1106" s="11" t="s">
        <v>2493</v>
      </c>
      <c r="E1106" s="11" t="s">
        <v>2494</v>
      </c>
      <c r="F1106" s="8" t="s">
        <v>2340</v>
      </c>
      <c r="G1106" s="8" t="s">
        <v>2385</v>
      </c>
      <c r="H1106" s="11" t="str">
        <f aca="false">CONCATENATE(F1106, "_", G1106, "_", F1106, "_", LEFT(I1106,FIND(" ",I1106) - 1), "_", RIGHT(I1106,LEN(I1106) - FIND(" ",I1106)), "_", J1106)</f>
        <v>Communication_Emails_Communication_Vehicle_Assistant_gain</v>
      </c>
      <c r="I1106" s="8" t="s">
        <v>1448</v>
      </c>
      <c r="J1106" s="10" t="s">
        <v>3222</v>
      </c>
    </row>
    <row r="1107" customFormat="false" ht="15.75" hidden="false" customHeight="false" outlineLevel="0" collapsed="false">
      <c r="C1107" s="10" t="n">
        <v>1107</v>
      </c>
      <c r="D1107" s="11" t="s">
        <v>2495</v>
      </c>
      <c r="E1107" s="11" t="s">
        <v>2496</v>
      </c>
      <c r="F1107" s="8" t="s">
        <v>2340</v>
      </c>
      <c r="G1107" s="8" t="s">
        <v>2385</v>
      </c>
      <c r="H1107" s="11" t="str">
        <f aca="false">CONCATENATE(F1107, "_", G1107, "_", F1107, "_", LEFT(I1107,FIND(" ",I1107) - 1), "_", RIGHT(I1107,LEN(I1107) - FIND(" ",I1107)), "_", J1107)</f>
        <v>Communication_Emails_Communication_Vehicle_Assistant_combine</v>
      </c>
      <c r="I1107" s="8" t="s">
        <v>1448</v>
      </c>
      <c r="J1107" s="10" t="s">
        <v>236</v>
      </c>
    </row>
    <row r="1108" customFormat="false" ht="15.75" hidden="false" customHeight="false" outlineLevel="0" collapsed="false">
      <c r="C1108" s="10" t="n">
        <v>1108</v>
      </c>
      <c r="D1108" s="11" t="s">
        <v>2497</v>
      </c>
      <c r="E1108" s="11" t="s">
        <v>2498</v>
      </c>
      <c r="F1108" s="8" t="s">
        <v>2340</v>
      </c>
      <c r="G1108" s="8" t="s">
        <v>2385</v>
      </c>
      <c r="H1108" s="11" t="str">
        <f aca="false">CONCATENATE(F1108, "_", G1108, "_", F1108, "_", LEFT(I1108,FIND(" ",I1108) - 1), "_", RIGHT(I1108,LEN(I1108) - FIND(" ",I1108)), "_", J1108)</f>
        <v>Communication_Emails_Communication_Vehicle_Assistant_found</v>
      </c>
      <c r="I1108" s="8" t="s">
        <v>1448</v>
      </c>
      <c r="J1108" s="10" t="s">
        <v>3240</v>
      </c>
    </row>
    <row r="1109" customFormat="false" ht="15.75" hidden="false" customHeight="false" outlineLevel="0" collapsed="false">
      <c r="C1109" s="10" t="n">
        <v>1109</v>
      </c>
      <c r="D1109" s="11" t="s">
        <v>2499</v>
      </c>
      <c r="E1109" s="11" t="s">
        <v>2500</v>
      </c>
      <c r="F1109" s="8" t="s">
        <v>2340</v>
      </c>
      <c r="G1109" s="8" t="s">
        <v>2385</v>
      </c>
      <c r="H1109" s="11" t="str">
        <f aca="false">CONCATENATE(F1109, "_", G1109, "_", F1109, "_", LEFT(I1109,FIND(" ",I1109) - 1), "_", RIGHT(I1109,LEN(I1109) - FIND(" ",I1109)), "_", J1109)</f>
        <v>Communication_Emails_Communication_Vehicle_Assistant_describe</v>
      </c>
      <c r="I1109" s="8" t="s">
        <v>1448</v>
      </c>
      <c r="J1109" s="10" t="s">
        <v>3616</v>
      </c>
    </row>
    <row r="1110" customFormat="false" ht="15.75" hidden="false" customHeight="false" outlineLevel="0" collapsed="false">
      <c r="C1110" s="10" t="n">
        <v>1110</v>
      </c>
      <c r="D1110" s="11" t="s">
        <v>2501</v>
      </c>
      <c r="E1110" s="11" t="s">
        <v>2502</v>
      </c>
      <c r="F1110" s="8" t="s">
        <v>2340</v>
      </c>
      <c r="G1110" s="8" t="s">
        <v>2385</v>
      </c>
      <c r="H1110" s="11" t="str">
        <f aca="false">CONCATENATE(F1110, "_", G1110, "_", F1110, "_", LEFT(I1110,FIND(" ",I1110) - 1), "_", RIGHT(I1110,LEN(I1110) - FIND(" ",I1110)), "_", J1110)</f>
        <v>Communication_Emails_Communication_Vehicle_Assistant_selected</v>
      </c>
      <c r="I1110" s="8" t="s">
        <v>1448</v>
      </c>
      <c r="J1110" s="10" t="s">
        <v>3294</v>
      </c>
    </row>
    <row r="1111" customFormat="false" ht="15.75" hidden="false" customHeight="false" outlineLevel="0" collapsed="false">
      <c r="C1111" s="10" t="n">
        <v>1111</v>
      </c>
      <c r="D1111" s="11" t="s">
        <v>2503</v>
      </c>
      <c r="E1111" s="11" t="s">
        <v>2504</v>
      </c>
      <c r="F1111" s="8" t="s">
        <v>2340</v>
      </c>
      <c r="G1111" s="8" t="s">
        <v>2385</v>
      </c>
      <c r="H1111" s="11" t="str">
        <f aca="false">CONCATENATE(F1111, "_", G1111, "_", F1111, "_", LEFT(I1111,FIND(" ",I1111) - 1), "_", RIGHT(I1111,LEN(I1111) - FIND(" ",I1111)), "_", J1111)</f>
        <v>Communication_Emails_Communication_Vehicle_Assistant_utilize</v>
      </c>
      <c r="I1111" s="8" t="s">
        <v>1448</v>
      </c>
      <c r="J1111" s="10" t="s">
        <v>3164</v>
      </c>
    </row>
    <row r="1112" customFormat="false" ht="15.75" hidden="false" customHeight="false" outlineLevel="0" collapsed="false">
      <c r="C1112" s="10" t="n">
        <v>1112</v>
      </c>
      <c r="D1112" s="11" t="s">
        <v>2505</v>
      </c>
      <c r="E1112" s="11" t="s">
        <v>2506</v>
      </c>
      <c r="F1112" s="8" t="s">
        <v>2340</v>
      </c>
      <c r="G1112" s="8" t="s">
        <v>2385</v>
      </c>
      <c r="H1112" s="11" t="str">
        <f aca="false">CONCATENATE(F1112, "_", G1112, "_", F1112, "_", LEFT(I1112,FIND(" ",I1112) - 1), "_", RIGHT(I1112,LEN(I1112) - FIND(" ",I1112)), "_", J1112)</f>
        <v>Communication_Emails_Communication_Vehicle_Assistant_significance</v>
      </c>
      <c r="I1112" s="8" t="s">
        <v>1448</v>
      </c>
      <c r="J1112" s="10" t="s">
        <v>3226</v>
      </c>
    </row>
    <row r="1113" customFormat="false" ht="15.75" hidden="false" customHeight="false" outlineLevel="0" collapsed="false">
      <c r="C1113" s="10" t="n">
        <v>1113</v>
      </c>
      <c r="D1113" s="11" t="s">
        <v>2507</v>
      </c>
      <c r="E1113" s="11" t="s">
        <v>2508</v>
      </c>
      <c r="F1113" s="8" t="s">
        <v>2340</v>
      </c>
      <c r="G1113" s="8" t="s">
        <v>2509</v>
      </c>
      <c r="H1113" s="11" t="str">
        <f aca="false">CONCATENATE(F1113, "_", G1113, "_", F1113, "_", LEFT(I1113,FIND(" ",I1113) - 1), "_", RIGHT(I1113,LEN(I1113) - FIND(" ",I1113)), "_", J1113)</f>
        <v>Communication_Push_Notification_Communication_Transport_Manager_enhance</v>
      </c>
      <c r="I1113" s="8" t="s">
        <v>1360</v>
      </c>
      <c r="J1113" s="10" t="s">
        <v>146</v>
      </c>
    </row>
    <row r="1114" customFormat="false" ht="15.75" hidden="false" customHeight="false" outlineLevel="0" collapsed="false">
      <c r="C1114" s="10" t="n">
        <v>1114</v>
      </c>
      <c r="D1114" s="11" t="s">
        <v>2510</v>
      </c>
      <c r="E1114" s="11" t="s">
        <v>2511</v>
      </c>
      <c r="F1114" s="8" t="s">
        <v>2340</v>
      </c>
      <c r="G1114" s="8" t="s">
        <v>2509</v>
      </c>
      <c r="H1114" s="11" t="str">
        <f aca="false">CONCATENATE(F1114, "_", G1114, "_", F1114, "_", LEFT(I1114,FIND(" ",I1114) - 1), "_", RIGHT(I1114,LEN(I1114) - FIND(" ",I1114)), "_", J1114)</f>
        <v>Communication_Push_Notification_Communication_Transport_Manager_included</v>
      </c>
      <c r="I1114" s="8" t="s">
        <v>1360</v>
      </c>
      <c r="J1114" s="10" t="s">
        <v>3585</v>
      </c>
    </row>
    <row r="1115" customFormat="false" ht="15.75" hidden="false" customHeight="false" outlineLevel="0" collapsed="false">
      <c r="C1115" s="10" t="n">
        <v>1115</v>
      </c>
      <c r="D1115" s="11" t="s">
        <v>2512</v>
      </c>
      <c r="E1115" s="11" t="s">
        <v>2513</v>
      </c>
      <c r="F1115" s="8" t="s">
        <v>2340</v>
      </c>
      <c r="G1115" s="8" t="s">
        <v>2509</v>
      </c>
      <c r="H1115" s="11" t="str">
        <f aca="false">CONCATENATE(F1115, "_", G1115, "_", F1115, "_", LEFT(I1115,FIND(" ",I1115) - 1), "_", RIGHT(I1115,LEN(I1115) - FIND(" ",I1115)), "_", J1115)</f>
        <v>Communication_Push_Notification_Communication_Transport_Manager_view</v>
      </c>
      <c r="I1115" s="8" t="s">
        <v>1360</v>
      </c>
      <c r="J1115" s="10" t="s">
        <v>3160</v>
      </c>
    </row>
    <row r="1116" customFormat="false" ht="15.75" hidden="false" customHeight="false" outlineLevel="0" collapsed="false">
      <c r="C1116" s="10" t="n">
        <v>1116</v>
      </c>
      <c r="D1116" s="11" t="s">
        <v>2514</v>
      </c>
      <c r="E1116" s="11" t="s">
        <v>2515</v>
      </c>
      <c r="F1116" s="8" t="s">
        <v>2340</v>
      </c>
      <c r="G1116" s="8" t="s">
        <v>2509</v>
      </c>
      <c r="H1116" s="11" t="str">
        <f aca="false">CONCATENATE(F1116, "_", G1116, "_", F1116, "_", LEFT(I1116,FIND(" ",I1116) - 1), "_", RIGHT(I1116,LEN(I1116) - FIND(" ",I1116)), "_", J1116)</f>
        <v>Communication_Push_Notification_Communication_Transport_Manager_finding</v>
      </c>
      <c r="I1116" s="8" t="s">
        <v>1360</v>
      </c>
      <c r="J1116" s="10" t="s">
        <v>3625</v>
      </c>
    </row>
    <row r="1117" customFormat="false" ht="15.75" hidden="false" customHeight="false" outlineLevel="0" collapsed="false">
      <c r="C1117" s="10" t="n">
        <v>1117</v>
      </c>
      <c r="D1117" s="11" t="s">
        <v>2516</v>
      </c>
      <c r="E1117" s="11" t="s">
        <v>2517</v>
      </c>
      <c r="F1117" s="8" t="s">
        <v>2340</v>
      </c>
      <c r="G1117" s="8" t="s">
        <v>2509</v>
      </c>
      <c r="H1117" s="11" t="str">
        <f aca="false">CONCATENATE(F1117, "_", G1117, "_", F1117, "_", LEFT(I1117,FIND(" ",I1117) - 1), "_", RIGHT(I1117,LEN(I1117) - FIND(" ",I1117)), "_", J1117)</f>
        <v>Communication_Push_Notification_Communication_Transport_Manager_managing</v>
      </c>
      <c r="I1117" s="8" t="s">
        <v>1360</v>
      </c>
      <c r="J1117" s="10" t="s">
        <v>3615</v>
      </c>
    </row>
    <row r="1118" customFormat="false" ht="15.75" hidden="false" customHeight="false" outlineLevel="0" collapsed="false">
      <c r="C1118" s="10" t="n">
        <v>1118</v>
      </c>
      <c r="D1118" s="11" t="s">
        <v>2518</v>
      </c>
      <c r="E1118" s="11" t="s">
        <v>2519</v>
      </c>
      <c r="F1118" s="8" t="s">
        <v>2340</v>
      </c>
      <c r="G1118" s="8" t="s">
        <v>2509</v>
      </c>
      <c r="H1118" s="11" t="str">
        <f aca="false">CONCATENATE(F1118, "_", G1118, "_", F1118, "_", LEFT(I1118,FIND(" ",I1118) - 1), "_", RIGHT(I1118,LEN(I1118) - FIND(" ",I1118)), "_", J1118)</f>
        <v>Communication_Push_Notification_Communication_Transport_Manager_benefits</v>
      </c>
      <c r="I1118" s="8" t="s">
        <v>1360</v>
      </c>
      <c r="J1118" s="10" t="s">
        <v>3637</v>
      </c>
    </row>
    <row r="1119" customFormat="false" ht="15.75" hidden="false" customHeight="false" outlineLevel="0" collapsed="false">
      <c r="C1119" s="10" t="n">
        <v>1119</v>
      </c>
      <c r="D1119" s="11" t="s">
        <v>2520</v>
      </c>
      <c r="E1119" s="11" t="s">
        <v>2521</v>
      </c>
      <c r="F1119" s="8" t="s">
        <v>2340</v>
      </c>
      <c r="G1119" s="8" t="s">
        <v>2509</v>
      </c>
      <c r="H1119" s="11" t="str">
        <f aca="false">CONCATENATE(F1119, "_", G1119, "_", F1119, "_", LEFT(I1119,FIND(" ",I1119) - 1), "_", RIGHT(I1119,LEN(I1119) - FIND(" ",I1119)), "_", J1119)</f>
        <v>Communication_Push_Notification_Communication_Transport_Manager_impact</v>
      </c>
      <c r="I1119" s="8" t="s">
        <v>1360</v>
      </c>
      <c r="J1119" s="10" t="s">
        <v>128</v>
      </c>
    </row>
    <row r="1120" customFormat="false" ht="15.75" hidden="false" customHeight="false" outlineLevel="0" collapsed="false">
      <c r="C1120" s="10" t="n">
        <v>1120</v>
      </c>
      <c r="D1120" s="11" t="s">
        <v>2522</v>
      </c>
      <c r="E1120" s="11" t="s">
        <v>2523</v>
      </c>
      <c r="F1120" s="8" t="s">
        <v>2340</v>
      </c>
      <c r="G1120" s="8" t="s">
        <v>2509</v>
      </c>
      <c r="H1120" s="11" t="str">
        <f aca="false">CONCATENATE(F1120, "_", G1120, "_", F1120, "_", LEFT(I1120,FIND(" ",I1120) - 1), "_", RIGHT(I1120,LEN(I1120) - FIND(" ",I1120)), "_", J1120)</f>
        <v>Communication_Push_Notification_Communication_Transport_Manager_access</v>
      </c>
      <c r="I1120" s="8" t="s">
        <v>1360</v>
      </c>
      <c r="J1120" s="10" t="s">
        <v>119</v>
      </c>
    </row>
    <row r="1121" customFormat="false" ht="15.75" hidden="false" customHeight="false" outlineLevel="0" collapsed="false">
      <c r="C1121" s="10" t="n">
        <v>1121</v>
      </c>
      <c r="D1121" s="11" t="s">
        <v>2524</v>
      </c>
      <c r="E1121" s="11" t="s">
        <v>2525</v>
      </c>
      <c r="F1121" s="8" t="s">
        <v>2340</v>
      </c>
      <c r="G1121" s="8" t="s">
        <v>2509</v>
      </c>
      <c r="H1121" s="11" t="str">
        <f aca="false">CONCATENATE(F1121, "_", G1121, "_", F1121, "_", LEFT(I1121,FIND(" ",I1121) - 1), "_", RIGHT(I1121,LEN(I1121) - FIND(" ",I1121)), "_", J1121)</f>
        <v>Communication_Push_Notification_Communication_Transport_Manager_expanded</v>
      </c>
      <c r="I1121" s="8" t="s">
        <v>1360</v>
      </c>
      <c r="J1121" s="10" t="s">
        <v>3638</v>
      </c>
    </row>
    <row r="1122" customFormat="false" ht="15.75" hidden="false" customHeight="false" outlineLevel="0" collapsed="false">
      <c r="C1122" s="10" t="n">
        <v>1122</v>
      </c>
      <c r="D1122" s="11" t="s">
        <v>2526</v>
      </c>
      <c r="E1122" s="11" t="s">
        <v>2527</v>
      </c>
      <c r="F1122" s="8" t="s">
        <v>2340</v>
      </c>
      <c r="G1122" s="8" t="s">
        <v>2509</v>
      </c>
      <c r="H1122" s="11" t="str">
        <f aca="false">CONCATENATE(F1122, "_", G1122, "_", F1122, "_", LEFT(I1122,FIND(" ",I1122) - 1), "_", RIGHT(I1122,LEN(I1122) - FIND(" ",I1122)), "_", J1122)</f>
        <v>Communication_Push_Notification_Communication_Transport_Manager_face</v>
      </c>
      <c r="I1122" s="8" t="s">
        <v>1360</v>
      </c>
      <c r="J1122" s="10" t="s">
        <v>2528</v>
      </c>
    </row>
    <row r="1123" customFormat="false" ht="15.75" hidden="false" customHeight="false" outlineLevel="0" collapsed="false">
      <c r="C1123" s="10" t="n">
        <v>1123</v>
      </c>
      <c r="D1123" s="11" t="s">
        <v>2529</v>
      </c>
      <c r="E1123" s="11" t="s">
        <v>2530</v>
      </c>
      <c r="F1123" s="8" t="s">
        <v>2340</v>
      </c>
      <c r="G1123" s="8" t="s">
        <v>3639</v>
      </c>
      <c r="H1123" s="11" t="str">
        <f aca="false">CONCATENATE(F1123, "_", LEFT(G1123, FIND(" ", G1123) - 1), "_", F1123, "_", I1123, "_", J1123)</f>
        <v>Communication_Push_Communication_Driver_locate</v>
      </c>
      <c r="I1123" s="8" t="s">
        <v>1382</v>
      </c>
      <c r="J1123" s="10" t="s">
        <v>3190</v>
      </c>
    </row>
    <row r="1124" customFormat="false" ht="15.75" hidden="false" customHeight="false" outlineLevel="0" collapsed="false">
      <c r="C1124" s="10" t="n">
        <v>1124</v>
      </c>
      <c r="D1124" s="11" t="s">
        <v>2531</v>
      </c>
      <c r="E1124" s="11" t="s">
        <v>2532</v>
      </c>
      <c r="F1124" s="8" t="s">
        <v>2340</v>
      </c>
      <c r="G1124" s="8" t="s">
        <v>3639</v>
      </c>
      <c r="H1124" s="11" t="str">
        <f aca="false">CONCATENATE(F1124, "_", LEFT(G1124, FIND(" ", G1124) - 1), "_", F1124, "_", I1124, "_", J1124)</f>
        <v>Communication_Push_Communication_Driver_included</v>
      </c>
      <c r="I1124" s="8" t="s">
        <v>1382</v>
      </c>
      <c r="J1124" s="10" t="s">
        <v>3585</v>
      </c>
    </row>
    <row r="1125" customFormat="false" ht="15.75" hidden="false" customHeight="false" outlineLevel="0" collapsed="false">
      <c r="C1125" s="10" t="n">
        <v>1125</v>
      </c>
      <c r="D1125" s="11" t="s">
        <v>2533</v>
      </c>
      <c r="E1125" s="11" t="s">
        <v>2534</v>
      </c>
      <c r="F1125" s="8" t="s">
        <v>2340</v>
      </c>
      <c r="G1125" s="8" t="s">
        <v>3639</v>
      </c>
      <c r="H1125" s="11" t="str">
        <f aca="false">CONCATENATE(F1125, "_", LEFT(G1125, FIND(" ", G1125) - 1), "_", F1125, "_", I1125, "_", J1125)</f>
        <v>Communication_Push_Communication_Driver_improve</v>
      </c>
      <c r="I1125" s="8" t="s">
        <v>1382</v>
      </c>
      <c r="J1125" s="10" t="s">
        <v>3186</v>
      </c>
    </row>
    <row r="1126" customFormat="false" ht="15.75" hidden="false" customHeight="false" outlineLevel="0" collapsed="false">
      <c r="C1126" s="10" t="n">
        <v>1126</v>
      </c>
      <c r="D1126" s="11" t="s">
        <v>2535</v>
      </c>
      <c r="E1126" s="11" t="s">
        <v>2536</v>
      </c>
      <c r="F1126" s="8" t="s">
        <v>2340</v>
      </c>
      <c r="G1126" s="8" t="s">
        <v>3639</v>
      </c>
      <c r="H1126" s="11" t="str">
        <f aca="false">CONCATENATE(F1126, "_", LEFT(G1126, FIND(" ", G1126) - 1), "_", F1126, "_", I1126, "_", J1126)</f>
        <v>Communication_Push_Communication_Driver_filter</v>
      </c>
      <c r="I1126" s="8" t="s">
        <v>1382</v>
      </c>
      <c r="J1126" s="10" t="s">
        <v>3159</v>
      </c>
    </row>
    <row r="1127" customFormat="false" ht="15.75" hidden="false" customHeight="false" outlineLevel="0" collapsed="false">
      <c r="C1127" s="10" t="n">
        <v>1127</v>
      </c>
      <c r="D1127" s="11" t="s">
        <v>2537</v>
      </c>
      <c r="E1127" s="11" t="s">
        <v>2538</v>
      </c>
      <c r="F1127" s="8" t="s">
        <v>2340</v>
      </c>
      <c r="G1127" s="8" t="s">
        <v>3639</v>
      </c>
      <c r="H1127" s="11" t="str">
        <f aca="false">CONCATENATE(F1127, "_", LEFT(G1127, FIND(" ", G1127) - 1), "_", F1127, "_", I1127, "_", J1127)</f>
        <v>Communication_Push_Communication_Driver_enhance</v>
      </c>
      <c r="I1127" s="8" t="s">
        <v>1382</v>
      </c>
      <c r="J1127" s="10" t="s">
        <v>146</v>
      </c>
    </row>
    <row r="1128" customFormat="false" ht="15.75" hidden="false" customHeight="false" outlineLevel="0" collapsed="false">
      <c r="C1128" s="10" t="n">
        <v>1128</v>
      </c>
      <c r="D1128" s="11" t="s">
        <v>2539</v>
      </c>
      <c r="E1128" s="11" t="s">
        <v>2540</v>
      </c>
      <c r="F1128" s="8" t="s">
        <v>2340</v>
      </c>
      <c r="G1128" s="8" t="s">
        <v>3639</v>
      </c>
      <c r="H1128" s="11" t="str">
        <f aca="false">CONCATENATE(F1128, "_", LEFT(G1128, FIND(" ", G1128) - 1), "_", F1128, "_", I1128, "_", J1128)</f>
        <v>Communication_Push_Communication_Driver_found</v>
      </c>
      <c r="I1128" s="8" t="s">
        <v>1382</v>
      </c>
      <c r="J1128" s="10" t="s">
        <v>3240</v>
      </c>
    </row>
    <row r="1129" customFormat="false" ht="15.75" hidden="false" customHeight="false" outlineLevel="0" collapsed="false">
      <c r="C1129" s="10" t="n">
        <v>1129</v>
      </c>
      <c r="D1129" s="11" t="s">
        <v>2541</v>
      </c>
      <c r="E1129" s="11" t="s">
        <v>2542</v>
      </c>
      <c r="F1129" s="8" t="s">
        <v>2340</v>
      </c>
      <c r="G1129" s="8" t="s">
        <v>3639</v>
      </c>
      <c r="H1129" s="11" t="str">
        <f aca="false">CONCATENATE(F1129, "_", LEFT(G1129, FIND(" ", G1129) - 1), "_", F1129, "_", I1129, "_", J1129)</f>
        <v>Communication_Push_Communication_Driver_streamline</v>
      </c>
      <c r="I1129" s="8" t="s">
        <v>1382</v>
      </c>
      <c r="J1129" s="10" t="s">
        <v>3273</v>
      </c>
    </row>
    <row r="1130" customFormat="false" ht="15.75" hidden="false" customHeight="false" outlineLevel="0" collapsed="false">
      <c r="C1130" s="10" t="n">
        <v>1130</v>
      </c>
      <c r="D1130" s="11" t="s">
        <v>2543</v>
      </c>
      <c r="E1130" s="11" t="s">
        <v>2544</v>
      </c>
      <c r="F1130" s="8" t="s">
        <v>2340</v>
      </c>
      <c r="G1130" s="8" t="s">
        <v>3639</v>
      </c>
      <c r="H1130" s="11" t="str">
        <f aca="false">CONCATENATE(F1130, "_", LEFT(G1130, FIND(" ", G1130) - 1), "_", F1130, "_", I1130, "_", J1130)</f>
        <v>Communication_Push_Communication_Driver_beneficial</v>
      </c>
      <c r="I1130" s="8" t="s">
        <v>1382</v>
      </c>
      <c r="J1130" s="10" t="s">
        <v>3629</v>
      </c>
    </row>
    <row r="1131" customFormat="false" ht="15.75" hidden="false" customHeight="false" outlineLevel="0" collapsed="false">
      <c r="C1131" s="10" t="n">
        <v>1131</v>
      </c>
      <c r="D1131" s="11" t="s">
        <v>2545</v>
      </c>
      <c r="E1131" s="11" t="s">
        <v>2546</v>
      </c>
      <c r="F1131" s="8" t="s">
        <v>2340</v>
      </c>
      <c r="G1131" s="8" t="s">
        <v>3639</v>
      </c>
      <c r="H1131" s="11" t="str">
        <f aca="false">CONCATENATE(F1131, "_", LEFT(G1131, FIND(" ", G1131) - 1), "_", F1131, "_", I1131, "_", J1131)</f>
        <v>Communication_Push_Communication_Driver_help</v>
      </c>
      <c r="I1131" s="8" t="s">
        <v>1382</v>
      </c>
      <c r="J1131" s="10" t="s">
        <v>138</v>
      </c>
    </row>
    <row r="1132" customFormat="false" ht="15.75" hidden="false" customHeight="false" outlineLevel="0" collapsed="false">
      <c r="C1132" s="10" t="n">
        <v>1132</v>
      </c>
      <c r="D1132" s="11" t="s">
        <v>2547</v>
      </c>
      <c r="E1132" s="11" t="s">
        <v>2548</v>
      </c>
      <c r="F1132" s="8" t="s">
        <v>2340</v>
      </c>
      <c r="G1132" s="8" t="s">
        <v>3639</v>
      </c>
      <c r="H1132" s="11" t="str">
        <f aca="false">CONCATENATE(F1132, "_", LEFT(G1132, FIND(" ", G1132) - 1), "_", F1132, "_", I1132, "_", J1132)</f>
        <v>Communication_Push_Communication_Driver_improve</v>
      </c>
      <c r="I1132" s="8" t="s">
        <v>1382</v>
      </c>
      <c r="J1132" s="10" t="s">
        <v>3186</v>
      </c>
    </row>
    <row r="1133" customFormat="false" ht="15.75" hidden="false" customHeight="false" outlineLevel="0" collapsed="false">
      <c r="C1133" s="10" t="n">
        <v>1133</v>
      </c>
      <c r="D1133" s="11" t="s">
        <v>2549</v>
      </c>
      <c r="E1133" s="11" t="s">
        <v>2550</v>
      </c>
      <c r="F1133" s="8" t="s">
        <v>2340</v>
      </c>
      <c r="G1133" s="8" t="s">
        <v>2509</v>
      </c>
      <c r="H1133" s="11" t="str">
        <f aca="false">CONCATENATE(F1133, "_", G1133, "_", F1133, "_", LEFT(I1133,FIND(" ",I1133) - 1), "_", RIGHT(I1133,LEN(I1133) - FIND(" ",I1133)), "_", J1133)</f>
        <v>Communication_Push_Notification_Communication_Fleet_Manager_enhance</v>
      </c>
      <c r="I1133" s="8" t="s">
        <v>1426</v>
      </c>
      <c r="J1133" s="10" t="s">
        <v>146</v>
      </c>
    </row>
    <row r="1134" customFormat="false" ht="15.75" hidden="false" customHeight="false" outlineLevel="0" collapsed="false">
      <c r="C1134" s="10" t="n">
        <v>1134</v>
      </c>
      <c r="D1134" s="11" t="s">
        <v>2551</v>
      </c>
      <c r="E1134" s="11" t="s">
        <v>2552</v>
      </c>
      <c r="F1134" s="8" t="s">
        <v>2340</v>
      </c>
      <c r="G1134" s="8" t="s">
        <v>2509</v>
      </c>
      <c r="H1134" s="11" t="str">
        <f aca="false">CONCATENATE(F1134, "_", G1134, "_", F1134, "_", LEFT(I1134,FIND(" ",I1134) - 1), "_", RIGHT(I1134,LEN(I1134) - FIND(" ",I1134)), "_", J1134)</f>
        <v>Communication_Push_Notification_Communication_Fleet_Manager_included</v>
      </c>
      <c r="I1134" s="8" t="s">
        <v>1426</v>
      </c>
      <c r="J1134" s="10" t="s">
        <v>3585</v>
      </c>
    </row>
    <row r="1135" customFormat="false" ht="15.75" hidden="false" customHeight="false" outlineLevel="0" collapsed="false">
      <c r="C1135" s="10" t="n">
        <v>1135</v>
      </c>
      <c r="D1135" s="11" t="s">
        <v>2553</v>
      </c>
      <c r="E1135" s="11" t="s">
        <v>2554</v>
      </c>
      <c r="F1135" s="8" t="s">
        <v>2340</v>
      </c>
      <c r="G1135" s="8" t="s">
        <v>2509</v>
      </c>
      <c r="H1135" s="11" t="str">
        <f aca="false">CONCATENATE(F1135, "_", G1135, "_", F1135, "_", LEFT(I1135,FIND(" ",I1135) - 1), "_", RIGHT(I1135,LEN(I1135) - FIND(" ",I1135)), "_", J1135)</f>
        <v>Communication_Push_Notification_Communication_Fleet_Manager_utilized</v>
      </c>
      <c r="I1135" s="8" t="s">
        <v>1426</v>
      </c>
      <c r="J1135" s="10" t="s">
        <v>3296</v>
      </c>
    </row>
    <row r="1136" customFormat="false" ht="15.75" hidden="false" customHeight="false" outlineLevel="0" collapsed="false">
      <c r="C1136" s="10" t="n">
        <v>1136</v>
      </c>
      <c r="D1136" s="11" t="s">
        <v>2555</v>
      </c>
      <c r="E1136" s="11" t="s">
        <v>2556</v>
      </c>
      <c r="F1136" s="8" t="s">
        <v>2340</v>
      </c>
      <c r="G1136" s="8" t="s">
        <v>2509</v>
      </c>
      <c r="H1136" s="11" t="str">
        <f aca="false">CONCATENATE(F1136, "_", G1136, "_", F1136, "_", LEFT(I1136,FIND(" ",I1136) - 1), "_", RIGHT(I1136,LEN(I1136) - FIND(" ",I1136)), "_", J1136)</f>
        <v>Communication_Push_Notification_Communication_Fleet_Manager_find</v>
      </c>
      <c r="I1136" s="8" t="s">
        <v>1426</v>
      </c>
      <c r="J1136" s="10" t="s">
        <v>3150</v>
      </c>
    </row>
    <row r="1137" customFormat="false" ht="15.75" hidden="false" customHeight="false" outlineLevel="0" collapsed="false">
      <c r="C1137" s="10" t="n">
        <v>1137</v>
      </c>
      <c r="D1137" s="11" t="s">
        <v>2557</v>
      </c>
      <c r="E1137" s="11" t="s">
        <v>2558</v>
      </c>
      <c r="F1137" s="8" t="s">
        <v>2340</v>
      </c>
      <c r="G1137" s="8" t="s">
        <v>2509</v>
      </c>
      <c r="H1137" s="11" t="str">
        <f aca="false">CONCATENATE(F1137, "_", G1137, "_", F1137, "_", LEFT(I1137,FIND(" ",I1137) - 1), "_", RIGHT(I1137,LEN(I1137) - FIND(" ",I1137)), "_", J1137)</f>
        <v>Communication_Push_Notification_Communication_Fleet_Manager_simplify</v>
      </c>
      <c r="I1137" s="8" t="s">
        <v>1426</v>
      </c>
      <c r="J1137" s="10" t="s">
        <v>3297</v>
      </c>
    </row>
    <row r="1138" customFormat="false" ht="15.75" hidden="false" customHeight="false" outlineLevel="0" collapsed="false">
      <c r="C1138" s="10" t="n">
        <v>1138</v>
      </c>
      <c r="D1138" s="11" t="s">
        <v>2560</v>
      </c>
      <c r="E1138" s="11" t="s">
        <v>2561</v>
      </c>
      <c r="F1138" s="8" t="s">
        <v>2340</v>
      </c>
      <c r="G1138" s="8" t="s">
        <v>2509</v>
      </c>
      <c r="H1138" s="11" t="str">
        <f aca="false">CONCATENATE(F1138, "_", G1138, "_", F1138, "_", LEFT(I1138,FIND(" ",I1138) - 1), "_", RIGHT(I1138,LEN(I1138) - FIND(" ",I1138)), "_", J1138)</f>
        <v>Communication_Push_Notification_Communication_Fleet_Manager_benefit</v>
      </c>
      <c r="I1138" s="8" t="s">
        <v>1426</v>
      </c>
      <c r="J1138" s="10" t="s">
        <v>226</v>
      </c>
    </row>
    <row r="1139" customFormat="false" ht="15.75" hidden="false" customHeight="false" outlineLevel="0" collapsed="false">
      <c r="C1139" s="10" t="n">
        <v>1139</v>
      </c>
      <c r="D1139" s="11" t="s">
        <v>2562</v>
      </c>
      <c r="E1139" s="11" t="s">
        <v>2563</v>
      </c>
      <c r="F1139" s="8" t="s">
        <v>2340</v>
      </c>
      <c r="G1139" s="8" t="s">
        <v>2509</v>
      </c>
      <c r="H1139" s="11" t="str">
        <f aca="false">CONCATENATE(F1139, "_", G1139, "_", F1139, "_", LEFT(I1139,FIND(" ",I1139) - 1), "_", RIGHT(I1139,LEN(I1139) - FIND(" ",I1139)), "_", J1139)</f>
        <v>Communication_Push_Notification_Communication_Fleet_Manager_arise</v>
      </c>
      <c r="I1139" s="8" t="s">
        <v>1426</v>
      </c>
      <c r="J1139" s="10" t="s">
        <v>3149</v>
      </c>
    </row>
    <row r="1140" customFormat="false" ht="15.75" hidden="false" customHeight="false" outlineLevel="0" collapsed="false">
      <c r="C1140" s="10" t="n">
        <v>1140</v>
      </c>
      <c r="D1140" s="11" t="s">
        <v>2564</v>
      </c>
      <c r="E1140" s="11" t="s">
        <v>2565</v>
      </c>
      <c r="F1140" s="8" t="s">
        <v>2340</v>
      </c>
      <c r="G1140" s="8" t="s">
        <v>2509</v>
      </c>
      <c r="H1140" s="11" t="str">
        <f aca="false">CONCATENATE(F1140, "_", G1140, "_", F1140, "_", LEFT(I1140,FIND(" ",I1140) - 1), "_", RIGHT(I1140,LEN(I1140) - FIND(" ",I1140)), "_", J1140)</f>
        <v>Communication_Push_Notification_Communication_Fleet_Manager_impact</v>
      </c>
      <c r="I1140" s="8" t="s">
        <v>1426</v>
      </c>
      <c r="J1140" s="10" t="s">
        <v>128</v>
      </c>
    </row>
    <row r="1141" customFormat="false" ht="15.75" hidden="false" customHeight="false" outlineLevel="0" collapsed="false">
      <c r="C1141" s="10" t="n">
        <v>1141</v>
      </c>
      <c r="D1141" s="11" t="s">
        <v>2566</v>
      </c>
      <c r="E1141" s="11" t="s">
        <v>2567</v>
      </c>
      <c r="F1141" s="8" t="s">
        <v>2340</v>
      </c>
      <c r="G1141" s="8" t="s">
        <v>2509</v>
      </c>
      <c r="H1141" s="11" t="str">
        <f aca="false">CONCATENATE(F1141, "_", G1141, "_", F1141, "_", LEFT(I1141,FIND(" ",I1141) - 1), "_", RIGHT(I1141,LEN(I1141) - FIND(" ",I1141)), "_", J1141)</f>
        <v>Communication_Push_Notification_Communication_Fleet_Manager_provide</v>
      </c>
      <c r="I1141" s="8" t="s">
        <v>1426</v>
      </c>
      <c r="J1141" s="10" t="s">
        <v>261</v>
      </c>
    </row>
    <row r="1142" customFormat="false" ht="15.75" hidden="false" customHeight="false" outlineLevel="0" collapsed="false">
      <c r="C1142" s="10" t="n">
        <v>1142</v>
      </c>
      <c r="D1142" s="11" t="s">
        <v>2568</v>
      </c>
      <c r="E1142" s="11" t="s">
        <v>2569</v>
      </c>
      <c r="F1142" s="8" t="s">
        <v>2340</v>
      </c>
      <c r="G1142" s="8" t="s">
        <v>2509</v>
      </c>
      <c r="H1142" s="11" t="str">
        <f aca="false">CONCATENATE(F1142, "_", G1142, "_", F1142, "_", LEFT(I1142,FIND(" ",I1142) - 1), "_", RIGHT(I1142,LEN(I1142) - FIND(" ",I1142)), "_", J1142)</f>
        <v>Communication_Push_Notification_Communication_Fleet_Manager_rate</v>
      </c>
      <c r="I1142" s="8" t="s">
        <v>1426</v>
      </c>
      <c r="J1142" s="10" t="s">
        <v>2570</v>
      </c>
    </row>
    <row r="1143" customFormat="false" ht="15.75" hidden="false" customHeight="false" outlineLevel="0" collapsed="false">
      <c r="C1143" s="10" t="n">
        <v>1143</v>
      </c>
      <c r="D1143" s="11" t="s">
        <v>2571</v>
      </c>
      <c r="E1143" s="11" t="s">
        <v>2572</v>
      </c>
      <c r="F1143" s="8" t="s">
        <v>2340</v>
      </c>
      <c r="G1143" s="8" t="s">
        <v>2509</v>
      </c>
      <c r="H1143" s="11" t="str">
        <f aca="false">CONCATENATE(F1143, "_", G1143, "_", F1143, "_", LEFT(I1143,FIND(" ",I1143) - 1), "_", RIGHT(I1143,LEN(I1143) - FIND(" ",I1143)), "_", J1143)</f>
        <v>Communication_Push_Notification_Communication_Vehicle_Assistant_improve</v>
      </c>
      <c r="I1143" s="8" t="s">
        <v>1448</v>
      </c>
      <c r="J1143" s="10" t="s">
        <v>3186</v>
      </c>
    </row>
    <row r="1144" customFormat="false" ht="15.75" hidden="false" customHeight="false" outlineLevel="0" collapsed="false">
      <c r="C1144" s="10" t="n">
        <v>1144</v>
      </c>
      <c r="D1144" s="11" t="s">
        <v>2573</v>
      </c>
      <c r="E1144" s="11" t="s">
        <v>2574</v>
      </c>
      <c r="F1144" s="8" t="s">
        <v>2340</v>
      </c>
      <c r="G1144" s="8" t="s">
        <v>2509</v>
      </c>
      <c r="H1144" s="11" t="str">
        <f aca="false">CONCATENATE(F1144, "_", G1144, "_", F1144, "_", LEFT(I1144,FIND(" ",I1144) - 1), "_", RIGHT(I1144,LEN(I1144) - FIND(" ",I1144)), "_", J1144)</f>
        <v>Communication_Push_Notification_Communication_Vehicle_Assistant_enhance</v>
      </c>
      <c r="I1144" s="8" t="s">
        <v>1448</v>
      </c>
      <c r="J1144" s="10" t="s">
        <v>146</v>
      </c>
    </row>
    <row r="1145" customFormat="false" ht="15.75" hidden="false" customHeight="false" outlineLevel="0" collapsed="false">
      <c r="C1145" s="10" t="n">
        <v>1145</v>
      </c>
      <c r="D1145" s="11" t="s">
        <v>2575</v>
      </c>
      <c r="E1145" s="11" t="s">
        <v>2576</v>
      </c>
      <c r="F1145" s="8" t="s">
        <v>2340</v>
      </c>
      <c r="G1145" s="8" t="s">
        <v>2509</v>
      </c>
      <c r="H1145" s="11" t="str">
        <f aca="false">CONCATENATE(F1145, "_", G1145, "_", F1145, "_", LEFT(I1145,FIND(" ",I1145) - 1), "_", RIGHT(I1145,LEN(I1145) - FIND(" ",I1145)), "_", J1145)</f>
        <v>Communication_Push_Notification_Communication_Vehicle_Assistant_describe</v>
      </c>
      <c r="I1145" s="8" t="s">
        <v>1448</v>
      </c>
      <c r="J1145" s="10" t="s">
        <v>3616</v>
      </c>
    </row>
    <row r="1146" customFormat="false" ht="15.75" hidden="false" customHeight="false" outlineLevel="0" collapsed="false">
      <c r="C1146" s="10" t="n">
        <v>1146</v>
      </c>
      <c r="D1146" s="11" t="s">
        <v>2577</v>
      </c>
      <c r="E1146" s="11" t="s">
        <v>2578</v>
      </c>
      <c r="F1146" s="8" t="s">
        <v>2340</v>
      </c>
      <c r="G1146" s="8" t="s">
        <v>2509</v>
      </c>
      <c r="H1146" s="11" t="str">
        <f aca="false">CONCATENATE(F1146, "_", G1146, "_", F1146, "_", LEFT(I1146,FIND(" ",I1146) - 1), "_", RIGHT(I1146,LEN(I1146) - FIND(" ",I1146)), "_", J1146)</f>
        <v>Communication_Push_Notification_Communication_Vehicle_Assistant_find</v>
      </c>
      <c r="I1146" s="8" t="s">
        <v>1448</v>
      </c>
      <c r="J1146" s="10" t="s">
        <v>3150</v>
      </c>
    </row>
    <row r="1147" customFormat="false" ht="15.75" hidden="false" customHeight="false" outlineLevel="0" collapsed="false">
      <c r="C1147" s="10" t="n">
        <v>1147</v>
      </c>
      <c r="D1147" s="11" t="s">
        <v>2579</v>
      </c>
      <c r="E1147" s="11" t="s">
        <v>2580</v>
      </c>
      <c r="F1147" s="8" t="s">
        <v>2340</v>
      </c>
      <c r="G1147" s="8" t="s">
        <v>2509</v>
      </c>
      <c r="H1147" s="11" t="str">
        <f aca="false">CONCATENATE(F1147, "_", G1147, "_", F1147, "_", LEFT(I1147,FIND(" ",I1147) - 1), "_", RIGHT(I1147,LEN(I1147) - FIND(" ",I1147)), "_", J1147)</f>
        <v>Communication_Push_Notification_Communication_Vehicle_Assistant_prioritize</v>
      </c>
      <c r="I1147" s="8" t="s">
        <v>1448</v>
      </c>
      <c r="J1147" s="10" t="s">
        <v>3201</v>
      </c>
    </row>
    <row r="1148" customFormat="false" ht="15.75" hidden="false" customHeight="false" outlineLevel="0" collapsed="false">
      <c r="C1148" s="10" t="n">
        <v>1148</v>
      </c>
      <c r="D1148" s="11" t="s">
        <v>2581</v>
      </c>
      <c r="E1148" s="11" t="s">
        <v>2582</v>
      </c>
      <c r="F1148" s="8" t="s">
        <v>2340</v>
      </c>
      <c r="G1148" s="8" t="s">
        <v>2509</v>
      </c>
      <c r="H1148" s="11" t="str">
        <f aca="false">CONCATENATE(F1148, "_", G1148, "_", F1148, "_", LEFT(I1148,FIND(" ",I1148) - 1), "_", RIGHT(I1148,LEN(I1148) - FIND(" ",I1148)), "_", J1148)</f>
        <v>Communication_Push_Notification_Communication_Vehicle_Assistant_improved</v>
      </c>
      <c r="I1148" s="8" t="s">
        <v>1448</v>
      </c>
      <c r="J1148" s="10" t="s">
        <v>3584</v>
      </c>
    </row>
    <row r="1149" customFormat="false" ht="15.75" hidden="false" customHeight="false" outlineLevel="0" collapsed="false">
      <c r="C1149" s="10" t="n">
        <v>1149</v>
      </c>
      <c r="D1149" s="11" t="s">
        <v>2583</v>
      </c>
      <c r="E1149" s="11" t="s">
        <v>2584</v>
      </c>
      <c r="F1149" s="8" t="s">
        <v>2340</v>
      </c>
      <c r="G1149" s="8" t="s">
        <v>2509</v>
      </c>
      <c r="H1149" s="11" t="str">
        <f aca="false">CONCATENATE(F1149, "_", G1149, "_", F1149, "_", LEFT(I1149,FIND(" ",I1149) - 1), "_", RIGHT(I1149,LEN(I1149) - FIND(" ",I1149)), "_", J1149)</f>
        <v>Communication_Push_Notification_Communication_Vehicle_Assistant_assist</v>
      </c>
      <c r="I1149" s="8" t="s">
        <v>1448</v>
      </c>
      <c r="J1149" s="10" t="s">
        <v>3155</v>
      </c>
    </row>
    <row r="1150" customFormat="false" ht="15.75" hidden="false" customHeight="false" outlineLevel="0" collapsed="false">
      <c r="C1150" s="10" t="n">
        <v>1150</v>
      </c>
      <c r="D1150" s="11" t="s">
        <v>2585</v>
      </c>
      <c r="E1150" s="11" t="s">
        <v>2586</v>
      </c>
      <c r="F1150" s="8" t="s">
        <v>2340</v>
      </c>
      <c r="G1150" s="8" t="s">
        <v>2509</v>
      </c>
      <c r="H1150" s="11" t="str">
        <f aca="false">CONCATENATE(F1150, "_", G1150, "_", F1150, "_", LEFT(I1150,FIND(" ",I1150) - 1), "_", RIGHT(I1150,LEN(I1150) - FIND(" ",I1150)), "_", J1150)</f>
        <v>Communication_Push_Notification_Communication_Vehicle_Assistant_find</v>
      </c>
      <c r="I1150" s="8" t="s">
        <v>1448</v>
      </c>
      <c r="J1150" s="10" t="s">
        <v>3150</v>
      </c>
    </row>
    <row r="1151" customFormat="false" ht="15.75" hidden="false" customHeight="false" outlineLevel="0" collapsed="false">
      <c r="C1151" s="10" t="n">
        <v>1151</v>
      </c>
      <c r="D1151" s="11" t="s">
        <v>2587</v>
      </c>
      <c r="E1151" s="11" t="s">
        <v>2588</v>
      </c>
      <c r="F1151" s="8" t="s">
        <v>2340</v>
      </c>
      <c r="G1151" s="8" t="s">
        <v>2509</v>
      </c>
      <c r="H1151" s="11" t="str">
        <f aca="false">CONCATENATE(F1151, "_", G1151, "_", F1151, "_", LEFT(I1151,FIND(" ",I1151) - 1), "_", RIGHT(I1151,LEN(I1151) - FIND(" ",I1151)), "_", J1151)</f>
        <v>Communication_Push_Notification_Communication_Vehicle_Assistant_use</v>
      </c>
      <c r="I1151" s="8" t="s">
        <v>1448</v>
      </c>
      <c r="J1151" s="10" t="s">
        <v>1117</v>
      </c>
    </row>
    <row r="1152" customFormat="false" ht="15.75" hidden="false" customHeight="false" outlineLevel="0" collapsed="false">
      <c r="C1152" s="10" t="n">
        <v>1152</v>
      </c>
      <c r="D1152" s="11" t="s">
        <v>2589</v>
      </c>
      <c r="E1152" s="11" t="s">
        <v>2590</v>
      </c>
      <c r="F1152" s="8" t="s">
        <v>2340</v>
      </c>
      <c r="G1152" s="8" t="s">
        <v>2509</v>
      </c>
      <c r="H1152" s="11" t="str">
        <f aca="false">CONCATENATE(F1152, "_", G1152, "_", F1152, "_", LEFT(I1152,FIND(" ",I1152) - 1), "_", RIGHT(I1152,LEN(I1152) - FIND(" ",I1152)), "_", J1152)</f>
        <v>Communication_Push_Notification_Communication_Vehicle_Assistant_impacted</v>
      </c>
      <c r="I1152" s="8" t="s">
        <v>1448</v>
      </c>
      <c r="J1152" s="10" t="s">
        <v>3640</v>
      </c>
    </row>
    <row r="1153" customFormat="false" ht="15.75" hidden="false" customHeight="false" outlineLevel="0" collapsed="false">
      <c r="C1153" s="10" t="n">
        <v>1153</v>
      </c>
      <c r="D1153" s="11" t="s">
        <v>2591</v>
      </c>
      <c r="E1153" s="11" t="s">
        <v>2592</v>
      </c>
      <c r="F1153" s="8" t="s">
        <v>2340</v>
      </c>
      <c r="G1153" s="8" t="s">
        <v>2593</v>
      </c>
      <c r="H1153" s="11" t="str">
        <f aca="false">CONCATENATE(F1153, "_", G1153, "_", F1153, "_", LEFT(I1153,FIND(" ",I1153) - 1), "_", RIGHT(I1153,LEN(I1153) - FIND(" ",I1153)), "_", J1153)</f>
        <v>Communication_Chat_Support_Communication_View_Chat_access</v>
      </c>
      <c r="I1153" s="8" t="s">
        <v>3641</v>
      </c>
      <c r="J1153" s="10" t="s">
        <v>119</v>
      </c>
    </row>
    <row r="1154" customFormat="false" ht="15.75" hidden="false" customHeight="false" outlineLevel="0" collapsed="false">
      <c r="C1154" s="10" t="n">
        <v>1154</v>
      </c>
      <c r="D1154" s="11" t="s">
        <v>2595</v>
      </c>
      <c r="E1154" s="11" t="s">
        <v>2596</v>
      </c>
      <c r="F1154" s="8" t="s">
        <v>2340</v>
      </c>
      <c r="G1154" s="8" t="s">
        <v>2593</v>
      </c>
      <c r="H1154" s="11" t="str">
        <f aca="false">CONCATENATE(F1154, "_", G1154, "_", F1154, "_", LEFT(I1154,FIND(" ",I1154) - 1), "_", RIGHT(I1154,LEN(I1154) - FIND(" ",I1154)), "_", J1154)</f>
        <v>Communication_Chat_Support_Communication_View_Chat_clicked</v>
      </c>
      <c r="I1154" s="8" t="s">
        <v>3641</v>
      </c>
      <c r="J1154" s="10" t="s">
        <v>3642</v>
      </c>
    </row>
    <row r="1155" customFormat="false" ht="15.75" hidden="false" customHeight="false" outlineLevel="0" collapsed="false">
      <c r="C1155" s="10" t="n">
        <v>1155</v>
      </c>
      <c r="D1155" s="11" t="s">
        <v>2597</v>
      </c>
      <c r="E1155" s="11" t="s">
        <v>2598</v>
      </c>
      <c r="F1155" s="8" t="s">
        <v>2340</v>
      </c>
      <c r="G1155" s="8" t="s">
        <v>2593</v>
      </c>
      <c r="H1155" s="11" t="str">
        <f aca="false">CONCATENATE(F1155, "_", G1155, "_", F1155, "_", LEFT(I1155,FIND(" ",I1155) - 1), "_", RIGHT(I1155,LEN(I1155) - FIND(" ",I1155)), "_", J1155)</f>
        <v>Communication_Chat_Support_Communication_View_Chat_revisit</v>
      </c>
      <c r="I1155" s="8" t="s">
        <v>3641</v>
      </c>
      <c r="J1155" s="10" t="s">
        <v>3298</v>
      </c>
    </row>
    <row r="1156" customFormat="false" ht="15.75" hidden="false" customHeight="false" outlineLevel="0" collapsed="false">
      <c r="C1156" s="10" t="n">
        <v>1156</v>
      </c>
      <c r="D1156" s="11" t="s">
        <v>2599</v>
      </c>
      <c r="E1156" s="11" t="s">
        <v>2600</v>
      </c>
      <c r="F1156" s="8" t="s">
        <v>2340</v>
      </c>
      <c r="G1156" s="8" t="s">
        <v>2593</v>
      </c>
      <c r="H1156" s="11" t="str">
        <f aca="false">CONCATENATE(F1156, "_", G1156, "_", F1156, "_", LEFT(I1156,FIND(" ",I1156) - 1), "_", RIGHT(I1156,LEN(I1156) - FIND(" ",I1156)), "_", J1156)</f>
        <v>Communication_Chat_Support_Communication_View_Chat_find</v>
      </c>
      <c r="I1156" s="8" t="s">
        <v>3641</v>
      </c>
      <c r="J1156" s="10" t="s">
        <v>3150</v>
      </c>
    </row>
    <row r="1157" customFormat="false" ht="15.75" hidden="false" customHeight="false" outlineLevel="0" collapsed="false">
      <c r="C1157" s="10" t="n">
        <v>1157</v>
      </c>
      <c r="D1157" s="11" t="s">
        <v>2601</v>
      </c>
      <c r="E1157" s="11" t="s">
        <v>2602</v>
      </c>
      <c r="F1157" s="8" t="s">
        <v>2340</v>
      </c>
      <c r="G1157" s="8" t="s">
        <v>2593</v>
      </c>
      <c r="H1157" s="11" t="str">
        <f aca="false">CONCATENATE(F1157, "_", G1157, "_", F1157, "_", LEFT(I1157,FIND(" ",I1157) - 1), "_", RIGHT(I1157,LEN(I1157) - FIND(" ",I1157)), "_", J1157)</f>
        <v>Communication_Chat_Support_Communication_View_Chat_find</v>
      </c>
      <c r="I1157" s="8" t="s">
        <v>3641</v>
      </c>
      <c r="J1157" s="10" t="s">
        <v>3150</v>
      </c>
    </row>
    <row r="1158" customFormat="false" ht="15.75" hidden="false" customHeight="false" outlineLevel="0" collapsed="false">
      <c r="C1158" s="10" t="n">
        <v>1158</v>
      </c>
      <c r="D1158" s="11" t="s">
        <v>2603</v>
      </c>
      <c r="E1158" s="11" t="s">
        <v>2604</v>
      </c>
      <c r="F1158" s="8" t="s">
        <v>2340</v>
      </c>
      <c r="G1158" s="8" t="s">
        <v>2593</v>
      </c>
      <c r="H1158" s="11" t="str">
        <f aca="false">CONCATENATE(F1158, "_", G1158, "_", F1158, "_", LEFT(I1158,FIND(" ",I1158) - 1), "_", RIGHT(I1158,LEN(I1158) - FIND(" ",I1158)), "_", J1158)</f>
        <v>Communication_Chat_Support_Communication_View_Chat_benefit</v>
      </c>
      <c r="I1158" s="8" t="s">
        <v>3641</v>
      </c>
      <c r="J1158" s="10" t="s">
        <v>226</v>
      </c>
    </row>
    <row r="1159" customFormat="false" ht="15.75" hidden="false" customHeight="false" outlineLevel="0" collapsed="false">
      <c r="C1159" s="10" t="n">
        <v>1159</v>
      </c>
      <c r="D1159" s="11" t="s">
        <v>2605</v>
      </c>
      <c r="E1159" s="11" t="s">
        <v>2606</v>
      </c>
      <c r="F1159" s="8" t="s">
        <v>2340</v>
      </c>
      <c r="G1159" s="8" t="s">
        <v>2593</v>
      </c>
      <c r="H1159" s="11" t="str">
        <f aca="false">CONCATENATE(F1159, "_", G1159, "_", F1159, "_", LEFT(I1159,FIND(" ",I1159) - 1), "_", RIGHT(I1159,LEN(I1159) - FIND(" ",I1159)), "_", J1159)</f>
        <v>Communication_Chat_Support_Communication_View_Chat_revisit</v>
      </c>
      <c r="I1159" s="8" t="s">
        <v>3641</v>
      </c>
      <c r="J1159" s="10" t="s">
        <v>3298</v>
      </c>
    </row>
    <row r="1160" customFormat="false" ht="15.75" hidden="false" customHeight="false" outlineLevel="0" collapsed="false">
      <c r="C1160" s="10" t="n">
        <v>1160</v>
      </c>
      <c r="D1160" s="11" t="s">
        <v>2607</v>
      </c>
      <c r="E1160" s="11" t="s">
        <v>2608</v>
      </c>
      <c r="F1160" s="8" t="s">
        <v>2340</v>
      </c>
      <c r="G1160" s="8" t="s">
        <v>2593</v>
      </c>
      <c r="H1160" s="11" t="str">
        <f aca="false">CONCATENATE(F1160, "_", G1160, "_", F1160, "_", LEFT(I1160,FIND(" ",I1160) - 1), "_", RIGHT(I1160,LEN(I1160) - FIND(" ",I1160)), "_", J1160)</f>
        <v>Communication_Chat_Support_Communication_View_Chat_enhance</v>
      </c>
      <c r="I1160" s="8" t="s">
        <v>3641</v>
      </c>
      <c r="J1160" s="10" t="s">
        <v>146</v>
      </c>
    </row>
    <row r="1161" customFormat="false" ht="15.75" hidden="false" customHeight="false" outlineLevel="0" collapsed="false">
      <c r="C1161" s="10" t="n">
        <v>1161</v>
      </c>
      <c r="D1161" s="11" t="s">
        <v>2609</v>
      </c>
      <c r="E1161" s="11" t="s">
        <v>2610</v>
      </c>
      <c r="F1161" s="8" t="s">
        <v>2340</v>
      </c>
      <c r="G1161" s="8" t="s">
        <v>2593</v>
      </c>
      <c r="H1161" s="11" t="str">
        <f aca="false">CONCATENATE(F1161, "_", G1161, "_", F1161, "_", LEFT(I1161,FIND(" ",I1161) - 1), "_", RIGHT(I1161,LEN(I1161) - FIND(" ",I1161)), "_", J1161)</f>
        <v>Communication_Chat_Support_Communication_View_Chat_accessed</v>
      </c>
      <c r="I1161" s="8" t="s">
        <v>3641</v>
      </c>
      <c r="J1161" s="10" t="s">
        <v>3626</v>
      </c>
    </row>
    <row r="1162" customFormat="false" ht="15.75" hidden="false" customHeight="false" outlineLevel="0" collapsed="false">
      <c r="C1162" s="10" t="n">
        <v>1162</v>
      </c>
      <c r="D1162" s="11" t="s">
        <v>2611</v>
      </c>
      <c r="E1162" s="11" t="s">
        <v>2612</v>
      </c>
      <c r="F1162" s="8" t="s">
        <v>2340</v>
      </c>
      <c r="G1162" s="8" t="s">
        <v>2593</v>
      </c>
      <c r="H1162" s="11" t="str">
        <f aca="false">CONCATENATE(F1162, "_", G1162, "_", F1162, "_", LEFT(I1162,FIND(" ",I1162) - 1), "_", RIGHT(I1162,LEN(I1162) - FIND(" ",I1162)), "_", J1162)</f>
        <v>Communication_Chat_Support_Communication_View_Chat_improve</v>
      </c>
      <c r="I1162" s="8" t="s">
        <v>3641</v>
      </c>
      <c r="J1162" s="10" t="s">
        <v>3186</v>
      </c>
    </row>
    <row r="1163" customFormat="false" ht="15.75" hidden="false" customHeight="false" outlineLevel="0" collapsed="false">
      <c r="C1163" s="10" t="n">
        <v>1163</v>
      </c>
      <c r="D1163" s="11" t="s">
        <v>2613</v>
      </c>
      <c r="E1163" s="11" t="s">
        <v>2614</v>
      </c>
      <c r="F1163" s="8" t="s">
        <v>2340</v>
      </c>
      <c r="G1163" s="8" t="s">
        <v>2593</v>
      </c>
      <c r="H1163" s="11" t="str">
        <f aca="false">CONCATENATE(F1163, "_", G1163, "_", F1163, "_", LEFT(I1163,FIND(" ",I1163) - 1), "_", RIGHT(I1163,LEN(I1163) - FIND(" ",I1163)), "_", J1163)</f>
        <v>Communication_Chat_Support_Communication_Search_Chat_access</v>
      </c>
      <c r="I1163" s="8" t="s">
        <v>3643</v>
      </c>
      <c r="J1163" s="10" t="s">
        <v>119</v>
      </c>
    </row>
    <row r="1164" customFormat="false" ht="15.75" hidden="false" customHeight="false" outlineLevel="0" collapsed="false">
      <c r="C1164" s="10" t="n">
        <v>1164</v>
      </c>
      <c r="D1164" s="11" t="s">
        <v>2616</v>
      </c>
      <c r="E1164" s="11" t="s">
        <v>2617</v>
      </c>
      <c r="F1164" s="8" t="s">
        <v>2340</v>
      </c>
      <c r="G1164" s="8" t="s">
        <v>2593</v>
      </c>
      <c r="H1164" s="11" t="str">
        <f aca="false">CONCATENATE(F1164, "_", G1164, "_", F1164, "_", LEFT(I1164,FIND(" ",I1164) - 1), "_", RIGHT(I1164,LEN(I1164) - FIND(" ",I1164)), "_", J1164)</f>
        <v>Communication_Chat_Support_Communication_Search_Chat_type</v>
      </c>
      <c r="I1164" s="8" t="s">
        <v>3643</v>
      </c>
      <c r="J1164" s="10" t="s">
        <v>3291</v>
      </c>
    </row>
    <row r="1165" customFormat="false" ht="15.75" hidden="false" customHeight="false" outlineLevel="0" collapsed="false">
      <c r="C1165" s="10" t="n">
        <v>1165</v>
      </c>
      <c r="D1165" s="11" t="s">
        <v>2618</v>
      </c>
      <c r="E1165" s="11" t="s">
        <v>2619</v>
      </c>
      <c r="F1165" s="8" t="s">
        <v>2340</v>
      </c>
      <c r="G1165" s="8" t="s">
        <v>2593</v>
      </c>
      <c r="H1165" s="11" t="str">
        <f aca="false">CONCATENATE(F1165, "_", G1165, "_", F1165, "_", LEFT(I1165,FIND(" ",I1165) - 1), "_", RIGHT(I1165,LEN(I1165) - FIND(" ",I1165)), "_", J1165)</f>
        <v>Communication_Chat_Support_Communication_Search_Chat_enhance</v>
      </c>
      <c r="I1165" s="8" t="s">
        <v>3643</v>
      </c>
      <c r="J1165" s="10" t="s">
        <v>146</v>
      </c>
    </row>
    <row r="1166" customFormat="false" ht="15.75" hidden="false" customHeight="false" outlineLevel="0" collapsed="false">
      <c r="C1166" s="10" t="n">
        <v>1166</v>
      </c>
      <c r="D1166" s="11" t="s">
        <v>2620</v>
      </c>
      <c r="E1166" s="11" t="s">
        <v>2621</v>
      </c>
      <c r="F1166" s="8" t="s">
        <v>2340</v>
      </c>
      <c r="G1166" s="8" t="s">
        <v>2593</v>
      </c>
      <c r="H1166" s="11" t="str">
        <f aca="false">CONCATENATE(F1166, "_", G1166, "_", F1166, "_", LEFT(I1166,FIND(" ",I1166) - 1), "_", RIGHT(I1166,LEN(I1166) - FIND(" ",I1166)), "_", J1166)</f>
        <v>Communication_Chat_Support_Communication_Search_Chat_happens</v>
      </c>
      <c r="I1166" s="8" t="s">
        <v>3643</v>
      </c>
      <c r="J1166" s="10" t="s">
        <v>3612</v>
      </c>
    </row>
    <row r="1167" customFormat="false" ht="15.75" hidden="false" customHeight="false" outlineLevel="0" collapsed="false">
      <c r="C1167" s="10" t="n">
        <v>1167</v>
      </c>
      <c r="D1167" s="11" t="s">
        <v>2622</v>
      </c>
      <c r="E1167" s="11" t="s">
        <v>2623</v>
      </c>
      <c r="F1167" s="8" t="s">
        <v>2340</v>
      </c>
      <c r="G1167" s="8" t="s">
        <v>2593</v>
      </c>
      <c r="H1167" s="11" t="str">
        <f aca="false">CONCATENATE(F1167, "_", G1167, "_", F1167, "_", LEFT(I1167,FIND(" ",I1167) - 1), "_", RIGHT(I1167,LEN(I1167) - FIND(" ",I1167)), "_", J1167)</f>
        <v>Communication_Chat_Support_Communication_Search_Chat_use</v>
      </c>
      <c r="I1167" s="8" t="s">
        <v>3643</v>
      </c>
      <c r="J1167" s="10" t="s">
        <v>1117</v>
      </c>
    </row>
    <row r="1168" customFormat="false" ht="15.75" hidden="false" customHeight="false" outlineLevel="0" collapsed="false">
      <c r="C1168" s="10" t="n">
        <v>1168</v>
      </c>
      <c r="D1168" s="11" t="s">
        <v>2624</v>
      </c>
      <c r="E1168" s="11" t="s">
        <v>2625</v>
      </c>
      <c r="F1168" s="8" t="s">
        <v>2340</v>
      </c>
      <c r="G1168" s="8" t="s">
        <v>2593</v>
      </c>
      <c r="H1168" s="11" t="str">
        <f aca="false">CONCATENATE(F1168, "_", G1168, "_", F1168, "_", LEFT(I1168,FIND(" ",I1168) - 1), "_", RIGHT(I1168,LEN(I1168) - FIND(" ",I1168)), "_", J1168)</f>
        <v>Communication_Chat_Support_Communication_Search_Chat_search</v>
      </c>
      <c r="I1168" s="8" t="s">
        <v>3643</v>
      </c>
      <c r="J1168" s="10" t="s">
        <v>89</v>
      </c>
    </row>
    <row r="1169" customFormat="false" ht="15.75" hidden="false" customHeight="false" outlineLevel="0" collapsed="false">
      <c r="C1169" s="10" t="n">
        <v>1169</v>
      </c>
      <c r="D1169" s="11" t="s">
        <v>2626</v>
      </c>
      <c r="E1169" s="11" t="s">
        <v>2627</v>
      </c>
      <c r="F1169" s="8" t="s">
        <v>2340</v>
      </c>
      <c r="G1169" s="8" t="s">
        <v>2593</v>
      </c>
      <c r="H1169" s="11" t="str">
        <f aca="false">CONCATENATE(F1169, "_", G1169, "_", F1169, "_", LEFT(I1169,FIND(" ",I1169) - 1), "_", RIGHT(I1169,LEN(I1169) - FIND(" ",I1169)), "_", J1169)</f>
        <v>Communication_Chat_Support_Communication_Search_Chat_improved</v>
      </c>
      <c r="I1169" s="8" t="s">
        <v>3643</v>
      </c>
      <c r="J1169" s="10" t="s">
        <v>3584</v>
      </c>
    </row>
    <row r="1170" customFormat="false" ht="15.75" hidden="false" customHeight="false" outlineLevel="0" collapsed="false">
      <c r="C1170" s="10" t="n">
        <v>1170</v>
      </c>
      <c r="D1170" s="11" t="s">
        <v>2628</v>
      </c>
      <c r="E1170" s="11" t="s">
        <v>2629</v>
      </c>
      <c r="F1170" s="8" t="s">
        <v>2340</v>
      </c>
      <c r="G1170" s="8" t="s">
        <v>2593</v>
      </c>
      <c r="H1170" s="11" t="str">
        <f aca="false">CONCATENATE(F1170, "_", G1170, "_", F1170, "_", LEFT(I1170,FIND(" ",I1170) - 1), "_", RIGHT(I1170,LEN(I1170) - FIND(" ",I1170)), "_", J1170)</f>
        <v>Communication_Chat_Support_Communication_Search_Chat_return</v>
      </c>
      <c r="I1170" s="8" t="s">
        <v>3643</v>
      </c>
      <c r="J1170" s="10" t="s">
        <v>3223</v>
      </c>
    </row>
    <row r="1171" customFormat="false" ht="15.75" hidden="false" customHeight="false" outlineLevel="0" collapsed="false">
      <c r="C1171" s="10" t="n">
        <v>1171</v>
      </c>
      <c r="D1171" s="11" t="s">
        <v>2630</v>
      </c>
      <c r="E1171" s="11" t="s">
        <v>2631</v>
      </c>
      <c r="F1171" s="8" t="s">
        <v>2340</v>
      </c>
      <c r="G1171" s="8" t="s">
        <v>2593</v>
      </c>
      <c r="H1171" s="11" t="str">
        <f aca="false">CONCATENATE(F1171, "_", G1171, "_", F1171, "_", LEFT(I1171,FIND(" ",I1171) - 1), "_", RIGHT(I1171,LEN(I1171) - FIND(" ",I1171)), "_", J1171)</f>
        <v>Communication_Chat_Support_Communication_Search_Chat_available</v>
      </c>
      <c r="I1171" s="8" t="s">
        <v>3643</v>
      </c>
      <c r="J1171" s="10" t="s">
        <v>267</v>
      </c>
    </row>
    <row r="1172" customFormat="false" ht="15.75" hidden="false" customHeight="false" outlineLevel="0" collapsed="false">
      <c r="C1172" s="10" t="n">
        <v>1172</v>
      </c>
      <c r="D1172" s="11" t="s">
        <v>2632</v>
      </c>
      <c r="E1172" s="11" t="s">
        <v>2633</v>
      </c>
      <c r="F1172" s="8" t="s">
        <v>2340</v>
      </c>
      <c r="G1172" s="8" t="s">
        <v>2593</v>
      </c>
      <c r="H1172" s="11" t="str">
        <f aca="false">CONCATENATE(F1172, "_", G1172, "_", F1172, "_", LEFT(I1172,FIND(" ",I1172) - 1), "_", RIGHT(I1172,LEN(I1172) - FIND(" ",I1172)), "_", J1172)</f>
        <v>Communication_Chat_Support_Communication_Search_Chat_contribute</v>
      </c>
      <c r="I1172" s="8" t="s">
        <v>3643</v>
      </c>
      <c r="J1172" s="10" t="s">
        <v>2634</v>
      </c>
    </row>
    <row r="1173" customFormat="false" ht="15.75" hidden="false" customHeight="false" outlineLevel="0" collapsed="false">
      <c r="C1173" s="10" t="n">
        <v>1173</v>
      </c>
      <c r="D1173" s="11" t="s">
        <v>2635</v>
      </c>
      <c r="E1173" s="11" t="s">
        <v>2636</v>
      </c>
      <c r="F1173" s="8" t="s">
        <v>2340</v>
      </c>
      <c r="G1173" s="8" t="s">
        <v>2593</v>
      </c>
      <c r="H1173" s="11" t="str">
        <f aca="false">CONCATENATE(F1173, "_", G1173, "_", F1173, "_", LEFT(I1173,FIND(" ",I1173) - 1), "_", RIGHT(I1173,LEN(I1173) - FIND(" ",I1173)), "_", J1173)</f>
        <v>Communication_Chat_Support_Communication_Compose_Chat_initiate</v>
      </c>
      <c r="I1173" s="8" t="s">
        <v>3644</v>
      </c>
      <c r="J1173" s="10" t="s">
        <v>695</v>
      </c>
    </row>
    <row r="1174" customFormat="false" ht="15.75" hidden="false" customHeight="false" outlineLevel="0" collapsed="false">
      <c r="C1174" s="10" t="n">
        <v>1174</v>
      </c>
      <c r="D1174" s="11" t="s">
        <v>2638</v>
      </c>
      <c r="E1174" s="11" t="s">
        <v>2639</v>
      </c>
      <c r="F1174" s="8" t="s">
        <v>2340</v>
      </c>
      <c r="G1174" s="8" t="s">
        <v>2593</v>
      </c>
      <c r="H1174" s="11" t="str">
        <f aca="false">CONCATENATE(F1174, "_", G1174, "_", F1174, "_", LEFT(I1174,FIND(" ",I1174) - 1), "_", RIGHT(I1174,LEN(I1174) - FIND(" ",I1174)), "_", J1174)</f>
        <v>Communication_Chat_Support_Communication_Compose_Chat_respond</v>
      </c>
      <c r="I1174" s="8" t="s">
        <v>3644</v>
      </c>
      <c r="J1174" s="10" t="s">
        <v>3187</v>
      </c>
    </row>
    <row r="1175" customFormat="false" ht="15.75" hidden="false" customHeight="false" outlineLevel="0" collapsed="false">
      <c r="C1175" s="10" t="n">
        <v>1175</v>
      </c>
      <c r="D1175" s="11" t="s">
        <v>2640</v>
      </c>
      <c r="E1175" s="11" t="s">
        <v>2641</v>
      </c>
      <c r="F1175" s="8" t="s">
        <v>2340</v>
      </c>
      <c r="G1175" s="8" t="s">
        <v>2593</v>
      </c>
      <c r="H1175" s="11" t="str">
        <f aca="false">CONCATENATE(F1175, "_", G1175, "_", F1175, "_", LEFT(I1175,FIND(" ",I1175) - 1), "_", RIGHT(I1175,LEN(I1175) - FIND(" ",I1175)), "_", J1175)</f>
        <v>Communication_Chat_Support_Communication_Compose_Chat_compose</v>
      </c>
      <c r="I1175" s="8" t="s">
        <v>3644</v>
      </c>
      <c r="J1175" s="10" t="s">
        <v>3299</v>
      </c>
    </row>
    <row r="1176" customFormat="false" ht="15.75" hidden="false" customHeight="false" outlineLevel="0" collapsed="false">
      <c r="C1176" s="10" t="n">
        <v>1176</v>
      </c>
      <c r="D1176" s="11" t="s">
        <v>2642</v>
      </c>
      <c r="E1176" s="11" t="s">
        <v>2643</v>
      </c>
      <c r="F1176" s="8" t="s">
        <v>2340</v>
      </c>
      <c r="G1176" s="8" t="s">
        <v>2593</v>
      </c>
      <c r="H1176" s="11" t="str">
        <f aca="false">CONCATENATE(F1176, "_", G1176, "_", F1176, "_", LEFT(I1176,FIND(" ",I1176) - 1), "_", RIGHT(I1176,LEN(I1176) - FIND(" ",I1176)), "_", J1176)</f>
        <v>Communication_Chat_Support_Communication_Compose_Chat_sending</v>
      </c>
      <c r="I1176" s="8" t="s">
        <v>3644</v>
      </c>
      <c r="J1176" s="10" t="s">
        <v>3300</v>
      </c>
    </row>
    <row r="1177" customFormat="false" ht="15.75" hidden="false" customHeight="false" outlineLevel="0" collapsed="false">
      <c r="C1177" s="10" t="n">
        <v>1177</v>
      </c>
      <c r="D1177" s="11" t="s">
        <v>2644</v>
      </c>
      <c r="E1177" s="11" t="s">
        <v>2645</v>
      </c>
      <c r="F1177" s="8" t="s">
        <v>2340</v>
      </c>
      <c r="G1177" s="8" t="s">
        <v>2593</v>
      </c>
      <c r="H1177" s="11" t="str">
        <f aca="false">CONCATENATE(F1177, "_", G1177, "_", F1177, "_", LEFT(I1177,FIND(" ",I1177) - 1), "_", RIGHT(I1177,LEN(I1177) - FIND(" ",I1177)), "_", J1177)</f>
        <v>Communication_Chat_Support_Communication_Compose_Chat_fill</v>
      </c>
      <c r="I1177" s="8" t="s">
        <v>3644</v>
      </c>
      <c r="J1177" s="10" t="s">
        <v>3597</v>
      </c>
    </row>
    <row r="1178" customFormat="false" ht="15.75" hidden="false" customHeight="false" outlineLevel="0" collapsed="false">
      <c r="C1178" s="10" t="n">
        <v>1178</v>
      </c>
      <c r="D1178" s="11" t="s">
        <v>2646</v>
      </c>
      <c r="E1178" s="11" t="s">
        <v>2647</v>
      </c>
      <c r="F1178" s="8" t="s">
        <v>2340</v>
      </c>
      <c r="G1178" s="8" t="s">
        <v>2593</v>
      </c>
      <c r="H1178" s="11" t="str">
        <f aca="false">CONCATENATE(F1178, "_", G1178, "_", F1178, "_", LEFT(I1178,FIND(" ",I1178) - 1), "_", RIGHT(I1178,LEN(I1178) - FIND(" ",I1178)), "_", J1178)</f>
        <v>Communication_Chat_Support_Communication_Compose_Chat_facilitate</v>
      </c>
      <c r="I1178" s="8" t="s">
        <v>3644</v>
      </c>
      <c r="J1178" s="10" t="s">
        <v>2648</v>
      </c>
    </row>
    <row r="1179" customFormat="false" ht="15.75" hidden="false" customHeight="false" outlineLevel="0" collapsed="false">
      <c r="C1179" s="10" t="n">
        <v>1179</v>
      </c>
      <c r="D1179" s="11" t="s">
        <v>2649</v>
      </c>
      <c r="E1179" s="11" t="s">
        <v>2650</v>
      </c>
      <c r="F1179" s="8" t="s">
        <v>2340</v>
      </c>
      <c r="G1179" s="8" t="s">
        <v>2593</v>
      </c>
      <c r="H1179" s="11" t="str">
        <f aca="false">CONCATENATE(F1179, "_", G1179, "_", F1179, "_", LEFT(I1179,FIND(" ",I1179) - 1), "_", RIGHT(I1179,LEN(I1179) - FIND(" ",I1179)), "_", J1179)</f>
        <v>Communication_Chat_Support_Communication_Compose_Chat_submitting</v>
      </c>
      <c r="I1179" s="8" t="s">
        <v>3644</v>
      </c>
      <c r="J1179" s="10" t="s">
        <v>2101</v>
      </c>
    </row>
    <row r="1180" customFormat="false" ht="15.75" hidden="false" customHeight="false" outlineLevel="0" collapsed="false">
      <c r="C1180" s="10" t="n">
        <v>1180</v>
      </c>
      <c r="D1180" s="11" t="s">
        <v>2651</v>
      </c>
      <c r="E1180" s="11" t="s">
        <v>2652</v>
      </c>
      <c r="F1180" s="8" t="s">
        <v>2340</v>
      </c>
      <c r="G1180" s="8" t="s">
        <v>2593</v>
      </c>
      <c r="H1180" s="11" t="str">
        <f aca="false">CONCATENATE(F1180, "_", G1180, "_", F1180, "_", LEFT(I1180,FIND(" ",I1180) - 1), "_", RIGHT(I1180,LEN(I1180) - FIND(" ",I1180)), "_", J1180)</f>
        <v>Communication_Chat_Support_Communication_Compose_Chat_explain</v>
      </c>
      <c r="I1180" s="8" t="s">
        <v>3644</v>
      </c>
      <c r="J1180" s="10" t="s">
        <v>3146</v>
      </c>
    </row>
    <row r="1181" customFormat="false" ht="15.75" hidden="false" customHeight="false" outlineLevel="0" collapsed="false">
      <c r="C1181" s="10" t="n">
        <v>1181</v>
      </c>
      <c r="D1181" s="11" t="s">
        <v>2653</v>
      </c>
      <c r="E1181" s="11" t="s">
        <v>2654</v>
      </c>
      <c r="F1181" s="8" t="s">
        <v>2340</v>
      </c>
      <c r="G1181" s="8" t="s">
        <v>2593</v>
      </c>
      <c r="H1181" s="11" t="str">
        <f aca="false">CONCATENATE(F1181, "_", G1181, "_", F1181, "_", LEFT(I1181,FIND(" ",I1181) - 1), "_", RIGHT(I1181,LEN(I1181) - FIND(" ",I1181)), "_", J1181)</f>
        <v>Communication_Chat_Support_Communication_Compose_Chat_use</v>
      </c>
      <c r="I1181" s="8" t="s">
        <v>3644</v>
      </c>
      <c r="J1181" s="10" t="s">
        <v>1117</v>
      </c>
    </row>
    <row r="1182" customFormat="false" ht="15.75" hidden="false" customHeight="false" outlineLevel="0" collapsed="false">
      <c r="C1182" s="10" t="n">
        <v>1182</v>
      </c>
      <c r="D1182" s="11" t="s">
        <v>2655</v>
      </c>
      <c r="E1182" s="11" t="s">
        <v>2656</v>
      </c>
      <c r="F1182" s="8" t="s">
        <v>2340</v>
      </c>
      <c r="G1182" s="8" t="s">
        <v>2593</v>
      </c>
      <c r="H1182" s="11" t="str">
        <f aca="false">CONCATENATE(F1182, "_", G1182, "_", F1182, "_", LEFT(I1182,FIND(" ",I1182) - 1), "_", RIGHT(I1182,LEN(I1182) - FIND(" ",I1182)), "_", J1182)</f>
        <v>Communication_Chat_Support_Communication_Compose_Chat_consider</v>
      </c>
      <c r="I1182" s="8" t="s">
        <v>3644</v>
      </c>
      <c r="J1182" s="10" t="s">
        <v>3176</v>
      </c>
    </row>
    <row r="1183" customFormat="false" ht="15.75" hidden="false" customHeight="false" outlineLevel="0" collapsed="false">
      <c r="C1183" s="10" t="n">
        <v>1183</v>
      </c>
      <c r="D1183" s="11" t="s">
        <v>2657</v>
      </c>
      <c r="E1183" s="11" t="s">
        <v>2658</v>
      </c>
      <c r="F1183" s="8" t="s">
        <v>2659</v>
      </c>
      <c r="G1183" s="8" t="s">
        <v>2660</v>
      </c>
      <c r="H1183" s="11" t="str">
        <f aca="false">CONCATENATE(F1183, "_", G1183, "_", F1183, "_", LEFT(I1183,FIND(" ",I1183) - 1), "_", RIGHT(I1183,LEN(I1183) - FIND(" ",I1183)), "_", J1183)</f>
        <v>Reports_Default_Reports_Reports_Default_Reports_available</v>
      </c>
      <c r="I1183" s="8" t="s">
        <v>3645</v>
      </c>
      <c r="J1183" s="10" t="s">
        <v>267</v>
      </c>
    </row>
    <row r="1184" customFormat="false" ht="15.75" hidden="false" customHeight="false" outlineLevel="0" collapsed="false">
      <c r="C1184" s="10" t="n">
        <v>1184</v>
      </c>
      <c r="D1184" s="11" t="s">
        <v>2661</v>
      </c>
      <c r="E1184" s="11" t="s">
        <v>2662</v>
      </c>
      <c r="F1184" s="8" t="s">
        <v>2659</v>
      </c>
      <c r="G1184" s="8" t="s">
        <v>2660</v>
      </c>
      <c r="H1184" s="11" t="str">
        <f aca="false">CONCATENATE(F1184, "_", G1184, "_", F1184, "_", LEFT(I1184,FIND(" ",I1184) - 1), "_", RIGHT(I1184,LEN(I1184) - FIND(" ",I1184)), "_", J1184)</f>
        <v>Reports_Default_Reports_Reports_Default_Reports_access</v>
      </c>
      <c r="I1184" s="8" t="s">
        <v>3645</v>
      </c>
      <c r="J1184" s="10" t="s">
        <v>119</v>
      </c>
    </row>
    <row r="1185" customFormat="false" ht="15.75" hidden="false" customHeight="false" outlineLevel="0" collapsed="false">
      <c r="C1185" s="10" t="n">
        <v>1185</v>
      </c>
      <c r="D1185" s="11" t="s">
        <v>2663</v>
      </c>
      <c r="E1185" s="11" t="s">
        <v>2664</v>
      </c>
      <c r="F1185" s="8" t="s">
        <v>2659</v>
      </c>
      <c r="G1185" s="8" t="s">
        <v>2660</v>
      </c>
      <c r="H1185" s="11" t="str">
        <f aca="false">CONCATENATE(F1185, "_", G1185, "_", F1185, "_", LEFT(I1185,FIND(" ",I1185) - 1), "_", RIGHT(I1185,LEN(I1185) - FIND(" ",I1185)), "_", J1185)</f>
        <v>Reports_Default_Reports_Reports_Default_Reports_provided</v>
      </c>
      <c r="I1185" s="8" t="s">
        <v>3645</v>
      </c>
      <c r="J1185" s="10" t="s">
        <v>3231</v>
      </c>
    </row>
    <row r="1186" customFormat="false" ht="15.75" hidden="false" customHeight="false" outlineLevel="0" collapsed="false">
      <c r="C1186" s="10" t="n">
        <v>1186</v>
      </c>
      <c r="D1186" s="11" t="s">
        <v>2665</v>
      </c>
      <c r="E1186" s="11" t="s">
        <v>2666</v>
      </c>
      <c r="F1186" s="8" t="s">
        <v>2659</v>
      </c>
      <c r="G1186" s="8" t="s">
        <v>2660</v>
      </c>
      <c r="H1186" s="11" t="str">
        <f aca="false">CONCATENATE(F1186, "_", G1186, "_", F1186, "_", LEFT(I1186,FIND(" ",I1186) - 1), "_", RIGHT(I1186,LEN(I1186) - FIND(" ",I1186)), "_", J1186)</f>
        <v>Reports_Default_Reports_Reports_Default_Reports_expand</v>
      </c>
      <c r="I1186" s="8" t="s">
        <v>3645</v>
      </c>
      <c r="J1186" s="10" t="s">
        <v>3295</v>
      </c>
    </row>
    <row r="1187" customFormat="false" ht="15.75" hidden="false" customHeight="false" outlineLevel="0" collapsed="false">
      <c r="C1187" s="10" t="n">
        <v>1187</v>
      </c>
      <c r="D1187" s="11" t="s">
        <v>2667</v>
      </c>
      <c r="E1187" s="11" t="s">
        <v>2668</v>
      </c>
      <c r="F1187" s="8" t="s">
        <v>2659</v>
      </c>
      <c r="G1187" s="8" t="s">
        <v>2660</v>
      </c>
      <c r="H1187" s="11" t="str">
        <f aca="false">CONCATENATE(F1187, "_", G1187, "_", F1187, "_", LEFT(I1187,FIND(" ",I1187) - 1), "_", RIGHT(I1187,LEN(I1187) - FIND(" ",I1187)), "_", J1187)</f>
        <v>Reports_Default_Reports_Reports_Default_Reports_check</v>
      </c>
      <c r="I1187" s="8" t="s">
        <v>3645</v>
      </c>
      <c r="J1187" s="10" t="s">
        <v>3151</v>
      </c>
    </row>
    <row r="1188" customFormat="false" ht="15.75" hidden="false" customHeight="false" outlineLevel="0" collapsed="false">
      <c r="C1188" s="10" t="n">
        <v>1188</v>
      </c>
      <c r="D1188" s="11" t="s">
        <v>2669</v>
      </c>
      <c r="E1188" s="11" t="s">
        <v>2670</v>
      </c>
      <c r="F1188" s="8" t="s">
        <v>2659</v>
      </c>
      <c r="G1188" s="8" t="s">
        <v>2660</v>
      </c>
      <c r="H1188" s="11" t="str">
        <f aca="false">CONCATENATE(F1188, "_", G1188, "_", F1188, "_", LEFT(I1188,FIND(" ",I1188) - 1), "_", RIGHT(I1188,LEN(I1188) - FIND(" ",I1188)), "_", J1188)</f>
        <v>Reports_Default_Reports_Reports_Default_Reports_customize</v>
      </c>
      <c r="I1188" s="8" t="s">
        <v>3645</v>
      </c>
      <c r="J1188" s="10" t="s">
        <v>36</v>
      </c>
    </row>
    <row r="1189" customFormat="false" ht="15.75" hidden="false" customHeight="false" outlineLevel="0" collapsed="false">
      <c r="C1189" s="10" t="n">
        <v>1189</v>
      </c>
      <c r="D1189" s="11" t="s">
        <v>2671</v>
      </c>
      <c r="E1189" s="11" t="s">
        <v>2672</v>
      </c>
      <c r="F1189" s="8" t="s">
        <v>2659</v>
      </c>
      <c r="G1189" s="8" t="s">
        <v>2660</v>
      </c>
      <c r="H1189" s="11" t="str">
        <f aca="false">CONCATENATE(F1189, "_", G1189, "_", F1189, "_", LEFT(I1189,FIND(" ",I1189) - 1), "_", RIGHT(I1189,LEN(I1189) - FIND(" ",I1189)), "_", J1189)</f>
        <v>Reports_Default_Reports_Reports_Default_Reports_click</v>
      </c>
      <c r="I1189" s="8" t="s">
        <v>3645</v>
      </c>
      <c r="J1189" s="10" t="s">
        <v>3233</v>
      </c>
    </row>
    <row r="1190" customFormat="false" ht="15.75" hidden="false" customHeight="false" outlineLevel="0" collapsed="false">
      <c r="C1190" s="10" t="n">
        <v>1190</v>
      </c>
      <c r="D1190" s="11" t="s">
        <v>2673</v>
      </c>
      <c r="E1190" s="11" t="s">
        <v>2674</v>
      </c>
      <c r="F1190" s="8" t="s">
        <v>2659</v>
      </c>
      <c r="G1190" s="8" t="s">
        <v>2660</v>
      </c>
      <c r="H1190" s="11" t="str">
        <f aca="false">CONCATENATE(F1190, "_", G1190, "_", F1190, "_", LEFT(I1190,FIND(" ",I1190) - 1), "_", RIGHT(I1190,LEN(I1190) - FIND(" ",I1190)), "_", J1190)</f>
        <v>Reports_Default_Reports_Reports_Default_Reports_facilitate</v>
      </c>
      <c r="I1190" s="8" t="s">
        <v>3645</v>
      </c>
      <c r="J1190" s="10" t="s">
        <v>2648</v>
      </c>
    </row>
    <row r="1191" customFormat="false" ht="15.75" hidden="false" customHeight="false" outlineLevel="0" collapsed="false">
      <c r="C1191" s="10" t="n">
        <v>1191</v>
      </c>
      <c r="D1191" s="11" t="s">
        <v>2675</v>
      </c>
      <c r="E1191" s="11" t="s">
        <v>2676</v>
      </c>
      <c r="F1191" s="8" t="s">
        <v>2659</v>
      </c>
      <c r="G1191" s="8" t="s">
        <v>2660</v>
      </c>
      <c r="H1191" s="11" t="str">
        <f aca="false">CONCATENATE(F1191, "_", G1191, "_", F1191, "_", LEFT(I1191,FIND(" ",I1191) - 1), "_", RIGHT(I1191,LEN(I1191) - FIND(" ",I1191)), "_", J1191)</f>
        <v>Reports_Default_Reports_Reports_Default_Reports_included</v>
      </c>
      <c r="I1191" s="8" t="s">
        <v>3645</v>
      </c>
      <c r="J1191" s="10" t="s">
        <v>3585</v>
      </c>
    </row>
    <row r="1192" customFormat="false" ht="15.75" hidden="false" customHeight="false" outlineLevel="0" collapsed="false">
      <c r="C1192" s="10" t="n">
        <v>1192</v>
      </c>
      <c r="D1192" s="11" t="s">
        <v>2677</v>
      </c>
      <c r="E1192" s="11" t="s">
        <v>2678</v>
      </c>
      <c r="F1192" s="8" t="s">
        <v>2659</v>
      </c>
      <c r="G1192" s="8" t="s">
        <v>2660</v>
      </c>
      <c r="H1192" s="11" t="str">
        <f aca="false">CONCATENATE(F1192, "_", G1192, "_", F1192, "_", LEFT(I1192,FIND(" ",I1192) - 1), "_", RIGHT(I1192,LEN(I1192) - FIND(" ",I1192)), "_", J1192)</f>
        <v>Reports_Default_Reports_Reports_Default_Reports_added</v>
      </c>
      <c r="I1192" s="8" t="s">
        <v>3645</v>
      </c>
      <c r="J1192" s="10" t="s">
        <v>3646</v>
      </c>
    </row>
    <row r="1193" customFormat="false" ht="15.75" hidden="false" customHeight="false" outlineLevel="0" collapsed="false">
      <c r="C1193" s="10" t="n">
        <v>1193</v>
      </c>
      <c r="D1193" s="11" t="s">
        <v>2679</v>
      </c>
      <c r="E1193" s="11" t="s">
        <v>2680</v>
      </c>
      <c r="F1193" s="8" t="s">
        <v>2659</v>
      </c>
      <c r="G1193" s="8" t="s">
        <v>2660</v>
      </c>
      <c r="H1193" s="11" t="str">
        <f aca="false">CONCATENATE(F1193, "_", G1193, "_", F1193, "_", LEFT(I1193,FIND(" ",I1193) - 1), "_", RIGHT(I1193,LEN(I1193) - FIND(" ",I1193)), "_", J1193)</f>
        <v>Reports_Default_Reports_Reports_Scheduled_Reports_find</v>
      </c>
      <c r="I1193" s="8" t="s">
        <v>3647</v>
      </c>
      <c r="J1193" s="10" t="s">
        <v>3150</v>
      </c>
    </row>
    <row r="1194" customFormat="false" ht="15.75" hidden="false" customHeight="false" outlineLevel="0" collapsed="false">
      <c r="C1194" s="10" t="n">
        <v>1194</v>
      </c>
      <c r="D1194" s="11" t="s">
        <v>2682</v>
      </c>
      <c r="E1194" s="11" t="s">
        <v>2683</v>
      </c>
      <c r="F1194" s="8" t="s">
        <v>2659</v>
      </c>
      <c r="G1194" s="8" t="s">
        <v>2660</v>
      </c>
      <c r="H1194" s="11" t="str">
        <f aca="false">CONCATENATE(F1194, "_", G1194, "_", F1194, "_", LEFT(I1194,FIND(" ",I1194) - 1), "_", RIGHT(I1194,LEN(I1194) - FIND(" ",I1194)), "_", J1194)</f>
        <v>Reports_Default_Reports_Reports_Scheduled_Reports_access</v>
      </c>
      <c r="I1194" s="8" t="s">
        <v>3647</v>
      </c>
      <c r="J1194" s="10" t="s">
        <v>119</v>
      </c>
    </row>
    <row r="1195" customFormat="false" ht="15.75" hidden="false" customHeight="false" outlineLevel="0" collapsed="false">
      <c r="C1195" s="10" t="n">
        <v>1195</v>
      </c>
      <c r="D1195" s="11" t="s">
        <v>2684</v>
      </c>
      <c r="E1195" s="11" t="s">
        <v>2685</v>
      </c>
      <c r="F1195" s="8" t="s">
        <v>2659</v>
      </c>
      <c r="G1195" s="8" t="s">
        <v>2660</v>
      </c>
      <c r="H1195" s="11" t="str">
        <f aca="false">CONCATENATE(F1195, "_", G1195, "_", F1195, "_", LEFT(I1195,FIND(" ",I1195) - 1), "_", RIGHT(I1195,LEN(I1195) - FIND(" ",I1195)), "_", J1195)</f>
        <v>Reports_Default_Reports_Reports_Scheduled_Reports_Add</v>
      </c>
      <c r="I1195" s="8" t="s">
        <v>3647</v>
      </c>
      <c r="J1195" s="10" t="s">
        <v>2748</v>
      </c>
    </row>
    <row r="1196" customFormat="false" ht="15.75" hidden="false" customHeight="false" outlineLevel="0" collapsed="false">
      <c r="C1196" s="10" t="n">
        <v>1196</v>
      </c>
      <c r="D1196" s="11" t="s">
        <v>2686</v>
      </c>
      <c r="E1196" s="11" t="s">
        <v>2687</v>
      </c>
      <c r="F1196" s="8" t="s">
        <v>2659</v>
      </c>
      <c r="G1196" s="8" t="s">
        <v>2660</v>
      </c>
      <c r="H1196" s="11" t="str">
        <f aca="false">CONCATENATE(F1196, "_", G1196, "_", F1196, "_", LEFT(I1196,FIND(" ",I1196) - 1), "_", RIGHT(I1196,LEN(I1196) - FIND(" ",I1196)), "_", J1196)</f>
        <v>Reports_Default_Reports_Reports_Scheduled_Reports_explain</v>
      </c>
      <c r="I1196" s="8" t="s">
        <v>3647</v>
      </c>
      <c r="J1196" s="10" t="s">
        <v>3146</v>
      </c>
    </row>
    <row r="1197" customFormat="false" ht="15.75" hidden="false" customHeight="false" outlineLevel="0" collapsed="false">
      <c r="C1197" s="10" t="n">
        <v>1197</v>
      </c>
      <c r="D1197" s="11" t="s">
        <v>2688</v>
      </c>
      <c r="E1197" s="11" t="s">
        <v>2689</v>
      </c>
      <c r="F1197" s="8" t="s">
        <v>2659</v>
      </c>
      <c r="G1197" s="8" t="s">
        <v>2660</v>
      </c>
      <c r="H1197" s="11" t="str">
        <f aca="false">CONCATENATE(F1197, "_", G1197, "_", F1197, "_", LEFT(I1197,FIND(" ",I1197) - 1), "_", RIGHT(I1197,LEN(I1197) - FIND(" ",I1197)), "_", J1197)</f>
        <v>Reports_Default_Reports_Reports_Scheduled_Reports_view</v>
      </c>
      <c r="I1197" s="8" t="s">
        <v>3647</v>
      </c>
      <c r="J1197" s="10" t="s">
        <v>3160</v>
      </c>
    </row>
    <row r="1198" customFormat="false" ht="15.75" hidden="false" customHeight="false" outlineLevel="0" collapsed="false">
      <c r="C1198" s="10" t="n">
        <v>1198</v>
      </c>
      <c r="D1198" s="11" t="s">
        <v>2690</v>
      </c>
      <c r="E1198" s="11" t="s">
        <v>2691</v>
      </c>
      <c r="F1198" s="8" t="s">
        <v>2659</v>
      </c>
      <c r="G1198" s="8" t="s">
        <v>2660</v>
      </c>
      <c r="H1198" s="11" t="str">
        <f aca="false">CONCATENATE(F1198, "_", G1198, "_", F1198, "_", LEFT(I1198,FIND(" ",I1198) - 1), "_", RIGHT(I1198,LEN(I1198) - FIND(" ",I1198)), "_", J1198)</f>
        <v>Reports_Default_Reports_Reports_Scheduled_Reports_using</v>
      </c>
      <c r="I1198" s="8" t="s">
        <v>3647</v>
      </c>
      <c r="J1198" s="10" t="s">
        <v>738</v>
      </c>
    </row>
    <row r="1199" customFormat="false" ht="15.75" hidden="false" customHeight="false" outlineLevel="0" collapsed="false">
      <c r="C1199" s="10" t="n">
        <v>1199</v>
      </c>
      <c r="D1199" s="11" t="s">
        <v>2692</v>
      </c>
      <c r="E1199" s="11" t="s">
        <v>2693</v>
      </c>
      <c r="F1199" s="8" t="s">
        <v>2659</v>
      </c>
      <c r="G1199" s="8" t="s">
        <v>2660</v>
      </c>
      <c r="H1199" s="11" t="str">
        <f aca="false">CONCATENATE(F1199, "_", G1199, "_", F1199, "_", LEFT(I1199,FIND(" ",I1199) - 1), "_", RIGHT(I1199,LEN(I1199) - FIND(" ",I1199)), "_", J1199)</f>
        <v>Reports_Default_Reports_Reports_Scheduled_Reports_influence</v>
      </c>
      <c r="I1199" s="8" t="s">
        <v>3647</v>
      </c>
      <c r="J1199" s="10" t="s">
        <v>3180</v>
      </c>
    </row>
    <row r="1200" customFormat="false" ht="15.75" hidden="false" customHeight="false" outlineLevel="0" collapsed="false">
      <c r="C1200" s="10" t="n">
        <v>1200</v>
      </c>
      <c r="D1200" s="11" t="s">
        <v>2694</v>
      </c>
      <c r="E1200" s="11" t="s">
        <v>2695</v>
      </c>
      <c r="F1200" s="8" t="s">
        <v>2659</v>
      </c>
      <c r="G1200" s="8" t="s">
        <v>2660</v>
      </c>
      <c r="H1200" s="11" t="str">
        <f aca="false">CONCATENATE(F1200, "_", G1200, "_", F1200, "_", LEFT(I1200,FIND(" ",I1200) - 1), "_", RIGHT(I1200,LEN(I1200) - FIND(" ",I1200)), "_", J1200)</f>
        <v>Reports_Default_Reports_Reports_Scheduled_Reports_utilizing</v>
      </c>
      <c r="I1200" s="8" t="s">
        <v>3647</v>
      </c>
      <c r="J1200" s="10" t="s">
        <v>882</v>
      </c>
    </row>
    <row r="1201" customFormat="false" ht="15.75" hidden="false" customHeight="false" outlineLevel="0" collapsed="false">
      <c r="C1201" s="10" t="n">
        <v>1201</v>
      </c>
      <c r="D1201" s="11" t="s">
        <v>2696</v>
      </c>
      <c r="E1201" s="11" t="s">
        <v>2697</v>
      </c>
      <c r="F1201" s="8" t="s">
        <v>2659</v>
      </c>
      <c r="G1201" s="8" t="s">
        <v>2660</v>
      </c>
      <c r="H1201" s="11" t="str">
        <f aca="false">CONCATENATE(F1201, "_", G1201, "_", F1201, "_", LEFT(I1201,FIND(" ",I1201) - 1), "_", RIGHT(I1201,LEN(I1201) - FIND(" ",I1201)), "_", J1201)</f>
        <v>Reports_Default_Reports_Reports_Scheduled_Reports_customize</v>
      </c>
      <c r="I1201" s="8" t="s">
        <v>3647</v>
      </c>
      <c r="J1201" s="10" t="s">
        <v>36</v>
      </c>
    </row>
    <row r="1202" customFormat="false" ht="15.75" hidden="false" customHeight="false" outlineLevel="0" collapsed="false">
      <c r="C1202" s="10" t="n">
        <v>1202</v>
      </c>
      <c r="D1202" s="11" t="s">
        <v>2698</v>
      </c>
      <c r="E1202" s="11" t="s">
        <v>2699</v>
      </c>
      <c r="F1202" s="8" t="s">
        <v>2659</v>
      </c>
      <c r="G1202" s="8" t="s">
        <v>2660</v>
      </c>
      <c r="H1202" s="11" t="str">
        <f aca="false">CONCATENATE(F1202, "_", G1202, "_", F1202, "_", LEFT(I1202,FIND(" ",I1202) - 1), "_", RIGHT(I1202,LEN(I1202) - FIND(" ",I1202)), "_", J1202)</f>
        <v>Reports_Default_Reports_Reports_Scheduled_Reports_click</v>
      </c>
      <c r="I1202" s="8" t="s">
        <v>3647</v>
      </c>
      <c r="J1202" s="10" t="s">
        <v>3233</v>
      </c>
    </row>
    <row r="1203" customFormat="false" ht="15.75" hidden="false" customHeight="false" outlineLevel="0" collapsed="false">
      <c r="C1203" s="10" t="n">
        <v>1203</v>
      </c>
      <c r="D1203" s="11" t="s">
        <v>2700</v>
      </c>
      <c r="E1203" s="11" t="s">
        <v>2701</v>
      </c>
      <c r="F1203" s="8" t="s">
        <v>2659</v>
      </c>
      <c r="G1203" s="8" t="s">
        <v>2660</v>
      </c>
      <c r="H1203" s="11" t="str">
        <f aca="false">CONCATENATE(F1203, "_", G1203, "_", F1203, "_", LEFT(I1203,FIND(" ",I1203) - 1), "_", RIGHT(I1203,LEN(I1203) - FIND(" ",I1203)), "_", J1203)</f>
        <v>Reports_Default_Reports_Reports_Customized_Reports_available</v>
      </c>
      <c r="I1203" s="8" t="s">
        <v>3648</v>
      </c>
      <c r="J1203" s="10" t="s">
        <v>267</v>
      </c>
    </row>
    <row r="1204" customFormat="false" ht="15.75" hidden="false" customHeight="false" outlineLevel="0" collapsed="false">
      <c r="C1204" s="10" t="n">
        <v>1204</v>
      </c>
      <c r="D1204" s="11" t="s">
        <v>2703</v>
      </c>
      <c r="E1204" s="11" t="s">
        <v>2704</v>
      </c>
      <c r="F1204" s="8" t="s">
        <v>2659</v>
      </c>
      <c r="G1204" s="8" t="s">
        <v>2660</v>
      </c>
      <c r="H1204" s="11" t="str">
        <f aca="false">CONCATENATE(F1204, "_", G1204, "_", F1204, "_", LEFT(I1204,FIND(" ",I1204) - 1), "_", RIGHT(I1204,LEN(I1204) - FIND(" ",I1204)), "_", J1204)</f>
        <v>Reports_Default_Reports_Reports_Customized_Reports_expand</v>
      </c>
      <c r="I1204" s="8" t="s">
        <v>3648</v>
      </c>
      <c r="J1204" s="10" t="s">
        <v>3295</v>
      </c>
    </row>
    <row r="1205" customFormat="false" ht="15.75" hidden="false" customHeight="false" outlineLevel="0" collapsed="false">
      <c r="C1205" s="10" t="n">
        <v>1205</v>
      </c>
      <c r="D1205" s="11" t="s">
        <v>2705</v>
      </c>
      <c r="E1205" s="11" t="s">
        <v>2706</v>
      </c>
      <c r="F1205" s="8" t="s">
        <v>2659</v>
      </c>
      <c r="G1205" s="8" t="s">
        <v>2660</v>
      </c>
      <c r="H1205" s="11" t="str">
        <f aca="false">CONCATENATE(F1205, "_", G1205, "_", F1205, "_", LEFT(I1205,FIND(" ",I1205) - 1), "_", RIGHT(I1205,LEN(I1205) - FIND(" ",I1205)), "_", J1205)</f>
        <v>Reports_Default_Reports_Reports_Customized_Reports_click</v>
      </c>
      <c r="I1205" s="8" t="s">
        <v>3648</v>
      </c>
      <c r="J1205" s="10" t="s">
        <v>3233</v>
      </c>
    </row>
    <row r="1206" customFormat="false" ht="15.75" hidden="false" customHeight="false" outlineLevel="0" collapsed="false">
      <c r="C1206" s="10" t="n">
        <v>1206</v>
      </c>
      <c r="D1206" s="11" t="s">
        <v>2707</v>
      </c>
      <c r="E1206" s="11" t="s">
        <v>2708</v>
      </c>
      <c r="F1206" s="8" t="s">
        <v>2659</v>
      </c>
      <c r="G1206" s="8" t="s">
        <v>2660</v>
      </c>
      <c r="H1206" s="11" t="str">
        <f aca="false">CONCATENATE(F1206, "_", G1206, "_", F1206, "_", LEFT(I1206,FIND(" ",I1206) - 1), "_", RIGHT(I1206,LEN(I1206) - FIND(" ",I1206)), "_", J1206)</f>
        <v>Reports_Default_Reports_Reports_Customized_Reports_describe</v>
      </c>
      <c r="I1206" s="8" t="s">
        <v>3648</v>
      </c>
      <c r="J1206" s="10" t="s">
        <v>3616</v>
      </c>
    </row>
    <row r="1207" customFormat="false" ht="15.75" hidden="false" customHeight="false" outlineLevel="0" collapsed="false">
      <c r="C1207" s="10" t="n">
        <v>1207</v>
      </c>
      <c r="D1207" s="11" t="s">
        <v>2709</v>
      </c>
      <c r="E1207" s="11" t="s">
        <v>2710</v>
      </c>
      <c r="F1207" s="8" t="s">
        <v>2659</v>
      </c>
      <c r="G1207" s="8" t="s">
        <v>2660</v>
      </c>
      <c r="H1207" s="11" t="str">
        <f aca="false">CONCATENATE(F1207, "_", G1207, "_", F1207, "_", LEFT(I1207,FIND(" ",I1207) - 1), "_", RIGHT(I1207,LEN(I1207) - FIND(" ",I1207)), "_", J1207)</f>
        <v>Reports_Default_Reports_Reports_Customized_Reports_contribute</v>
      </c>
      <c r="I1207" s="8" t="s">
        <v>3648</v>
      </c>
      <c r="J1207" s="10" t="s">
        <v>2634</v>
      </c>
    </row>
    <row r="1208" customFormat="false" ht="15.75" hidden="false" customHeight="false" outlineLevel="0" collapsed="false">
      <c r="C1208" s="10" t="n">
        <v>1208</v>
      </c>
      <c r="D1208" s="11" t="s">
        <v>2711</v>
      </c>
      <c r="E1208" s="11" t="s">
        <v>2712</v>
      </c>
      <c r="F1208" s="8" t="s">
        <v>2659</v>
      </c>
      <c r="G1208" s="8" t="s">
        <v>2660</v>
      </c>
      <c r="H1208" s="11" t="str">
        <f aca="false">CONCATENATE(F1208, "_", G1208, "_", F1208, "_", LEFT(I1208,FIND(" ",I1208) - 1), "_", RIGHT(I1208,LEN(I1208) - FIND(" ",I1208)), "_", J1208)</f>
        <v>Reports_Default_Reports_Reports_Customized_Reports_access</v>
      </c>
      <c r="I1208" s="8" t="s">
        <v>3648</v>
      </c>
      <c r="J1208" s="10" t="s">
        <v>119</v>
      </c>
    </row>
    <row r="1209" customFormat="false" ht="15.75" hidden="false" customHeight="false" outlineLevel="0" collapsed="false">
      <c r="C1209" s="10" t="n">
        <v>1209</v>
      </c>
      <c r="D1209" s="11" t="s">
        <v>2713</v>
      </c>
      <c r="E1209" s="11" t="s">
        <v>2714</v>
      </c>
      <c r="F1209" s="8" t="s">
        <v>2659</v>
      </c>
      <c r="G1209" s="8" t="s">
        <v>2660</v>
      </c>
      <c r="H1209" s="11" t="str">
        <f aca="false">CONCATENATE(F1209, "_", G1209, "_", F1209, "_", LEFT(I1209,FIND(" ",I1209) - 1), "_", RIGHT(I1209,LEN(I1209) - FIND(" ",I1209)), "_", J1209)</f>
        <v>Reports_Default_Reports_Reports_Customized_Reports_expand</v>
      </c>
      <c r="I1209" s="8" t="s">
        <v>3648</v>
      </c>
      <c r="J1209" s="10" t="s">
        <v>3295</v>
      </c>
    </row>
    <row r="1210" customFormat="false" ht="15.75" hidden="false" customHeight="false" outlineLevel="0" collapsed="false">
      <c r="C1210" s="10" t="n">
        <v>1210</v>
      </c>
      <c r="D1210" s="11" t="s">
        <v>2715</v>
      </c>
      <c r="E1210" s="11" t="s">
        <v>2716</v>
      </c>
      <c r="F1210" s="8" t="s">
        <v>2659</v>
      </c>
      <c r="G1210" s="8" t="s">
        <v>2660</v>
      </c>
      <c r="H1210" s="11" t="str">
        <f aca="false">CONCATENATE(F1210, "_", G1210, "_", F1210, "_", LEFT(I1210,FIND(" ",I1210) - 1), "_", RIGHT(I1210,LEN(I1210) - FIND(" ",I1210)), "_", J1210)</f>
        <v>Reports_Default_Reports_Reports_Customized_Reports_offer</v>
      </c>
      <c r="I1210" s="8" t="s">
        <v>3648</v>
      </c>
      <c r="J1210" s="10" t="s">
        <v>3301</v>
      </c>
    </row>
    <row r="1211" customFormat="false" ht="15.75" hidden="false" customHeight="false" outlineLevel="0" collapsed="false">
      <c r="C1211" s="10" t="n">
        <v>1211</v>
      </c>
      <c r="D1211" s="11" t="s">
        <v>2717</v>
      </c>
      <c r="E1211" s="11" t="s">
        <v>2718</v>
      </c>
      <c r="F1211" s="8" t="s">
        <v>2659</v>
      </c>
      <c r="G1211" s="8" t="s">
        <v>2660</v>
      </c>
      <c r="H1211" s="11" t="str">
        <f aca="false">CONCATENATE(F1211, "_", G1211, "_", F1211, "_", LEFT(I1211,FIND(" ",I1211) - 1), "_", RIGHT(I1211,LEN(I1211) - FIND(" ",I1211)), "_", J1211)</f>
        <v>Reports_Default_Reports_Reports_Customized_Reports_affect</v>
      </c>
      <c r="I1211" s="8" t="s">
        <v>3648</v>
      </c>
      <c r="J1211" s="10" t="s">
        <v>112</v>
      </c>
    </row>
    <row r="1212" customFormat="false" ht="15.75" hidden="false" customHeight="false" outlineLevel="0" collapsed="false">
      <c r="C1212" s="10" t="n">
        <v>1212</v>
      </c>
      <c r="D1212" s="11" t="s">
        <v>2719</v>
      </c>
      <c r="E1212" s="11" t="s">
        <v>2720</v>
      </c>
      <c r="F1212" s="8" t="s">
        <v>2659</v>
      </c>
      <c r="G1212" s="8" t="s">
        <v>2660</v>
      </c>
      <c r="H1212" s="11" t="str">
        <f aca="false">CONCATENATE(F1212, "_", G1212, "_", F1212, "_", LEFT(I1212,FIND(" ",I1212) - 1), "_", RIGHT(I1212,LEN(I1212) - FIND(" ",I1212)), "_", J1212)</f>
        <v>Reports_Default_Reports_Reports_Customized_Reports_check</v>
      </c>
      <c r="I1212" s="8" t="s">
        <v>3648</v>
      </c>
      <c r="J1212" s="10" t="s">
        <v>3151</v>
      </c>
    </row>
    <row r="1213" customFormat="false" ht="15.75" hidden="false" customHeight="false" outlineLevel="0" collapsed="false">
      <c r="C1213" s="10" t="n">
        <v>1213</v>
      </c>
      <c r="D1213" s="11" t="s">
        <v>2721</v>
      </c>
      <c r="E1213" s="11" t="s">
        <v>2722</v>
      </c>
      <c r="F1213" s="8" t="s">
        <v>3649</v>
      </c>
      <c r="G1213" s="8" t="s">
        <v>3650</v>
      </c>
      <c r="H1213" s="11" t="str">
        <f aca="false">CONCATENATE(LEFT(F1213,FIND(" ",F1213) - 1),RIGHT(F1213,LEN(F1213) - (FIND(" ",F1213))),"_",LEFT(G1213,FIND(" ",G1213) - 1),"_",RIGHT(F1213,LEN(F1213) - (FIND(" ",F1213))),"_",LEFT(I1213,FIND(" ",I1213) - 1),"_",RIGHT(I1213,LEN(I1213) - (FIND(" ",I1213))),"_",J1213)</f>
        <v>ParkingManagement_View_Management_View_Map_enhance</v>
      </c>
      <c r="I1213" s="8" t="s">
        <v>3650</v>
      </c>
      <c r="J1213" s="10" t="s">
        <v>146</v>
      </c>
    </row>
    <row r="1214" customFormat="false" ht="15.75" hidden="false" customHeight="false" outlineLevel="0" collapsed="false">
      <c r="C1214" s="10" t="n">
        <v>1214</v>
      </c>
      <c r="D1214" s="11" t="s">
        <v>2726</v>
      </c>
      <c r="E1214" s="11" t="s">
        <v>2727</v>
      </c>
      <c r="F1214" s="8" t="s">
        <v>3649</v>
      </c>
      <c r="G1214" s="8" t="s">
        <v>3650</v>
      </c>
      <c r="H1214" s="11" t="str">
        <f aca="false">CONCATENATE(LEFT(F1214,FIND(" ",F1214) - 1),RIGHT(F1214,LEN(F1214) - (FIND(" ",F1214))),"_",LEFT(G1214,FIND(" ",G1214) - 1),"_",RIGHT(F1214,LEN(F1214) - (FIND(" ",F1214))),"_",LEFT(I1214,FIND(" ",I1214) - 1),"_",RIGHT(I1214,LEN(I1214) - (FIND(" ",I1214))),"_",J1214)</f>
        <v>ParkingManagement_View_Management_View_Map_essential</v>
      </c>
      <c r="I1214" s="8" t="s">
        <v>3650</v>
      </c>
      <c r="J1214" s="10" t="s">
        <v>3651</v>
      </c>
    </row>
    <row r="1215" customFormat="false" ht="15.75" hidden="false" customHeight="false" outlineLevel="0" collapsed="false">
      <c r="C1215" s="10" t="n">
        <v>1215</v>
      </c>
      <c r="D1215" s="11" t="s">
        <v>2729</v>
      </c>
      <c r="E1215" s="11" t="s">
        <v>2730</v>
      </c>
      <c r="F1215" s="8" t="s">
        <v>3649</v>
      </c>
      <c r="G1215" s="8" t="s">
        <v>3650</v>
      </c>
      <c r="H1215" s="11" t="str">
        <f aca="false">CONCATENATE(LEFT(F1215,FIND(" ",F1215) - 1),RIGHT(F1215,LEN(F1215) - (FIND(" ",F1215))),"_",LEFT(G1215,FIND(" ",G1215) - 1),"_",RIGHT(F1215,LEN(F1215) - (FIND(" ",F1215))),"_",LEFT(I1215,FIND(" ",I1215) - 1),"_",RIGHT(I1215,LEN(I1215) - (FIND(" ",I1215))),"_",J1215)</f>
        <v>ParkingManagement_View_Management_View_Map_find</v>
      </c>
      <c r="I1215" s="8" t="s">
        <v>3650</v>
      </c>
      <c r="J1215" s="10" t="s">
        <v>3150</v>
      </c>
    </row>
    <row r="1216" customFormat="false" ht="15.75" hidden="false" customHeight="false" outlineLevel="0" collapsed="false">
      <c r="C1216" s="10" t="n">
        <v>1216</v>
      </c>
      <c r="D1216" s="11" t="s">
        <v>2731</v>
      </c>
      <c r="E1216" s="11" t="s">
        <v>2732</v>
      </c>
      <c r="F1216" s="8" t="s">
        <v>3649</v>
      </c>
      <c r="G1216" s="8" t="s">
        <v>3650</v>
      </c>
      <c r="H1216" s="11" t="str">
        <f aca="false">CONCATENATE(LEFT(F1216,FIND(" ",F1216) - 1),RIGHT(F1216,LEN(F1216) - (FIND(" ",F1216))),"_",LEFT(G1216,FIND(" ",G1216) - 1),"_",RIGHT(F1216,LEN(F1216) - (FIND(" ",F1216))),"_",LEFT(I1216,FIND(" ",I1216) - 1),"_",RIGHT(I1216,LEN(I1216) - (FIND(" ",I1216))),"_",J1216)</f>
        <v>ParkingManagement_View_Management_View_Map_plan</v>
      </c>
      <c r="I1216" s="8" t="s">
        <v>3650</v>
      </c>
      <c r="J1216" s="10" t="s">
        <v>2728</v>
      </c>
    </row>
    <row r="1217" customFormat="false" ht="15.75" hidden="false" customHeight="false" outlineLevel="0" collapsed="false">
      <c r="C1217" s="10" t="n">
        <v>1217</v>
      </c>
      <c r="D1217" s="11" t="s">
        <v>2733</v>
      </c>
      <c r="E1217" s="11" t="s">
        <v>2734</v>
      </c>
      <c r="F1217" s="8" t="s">
        <v>3649</v>
      </c>
      <c r="G1217" s="8" t="s">
        <v>3650</v>
      </c>
      <c r="H1217" s="11" t="str">
        <f aca="false">CONCATENATE(LEFT(F1217,FIND(" ",F1217) - 1),RIGHT(F1217,LEN(F1217) - (FIND(" ",F1217))),"_",LEFT(G1217,FIND(" ",G1217) - 1),"_",RIGHT(F1217,LEN(F1217) - (FIND(" ",F1217))),"_",LEFT(I1217,FIND(" ",I1217) - 1),"_",RIGHT(I1217,LEN(I1217) - (FIND(" ",I1217))),"_",J1217)</f>
        <v>ParkingManagement_View_Management_View_Map_consider</v>
      </c>
      <c r="I1217" s="8" t="s">
        <v>3650</v>
      </c>
      <c r="J1217" s="10" t="s">
        <v>3176</v>
      </c>
    </row>
    <row r="1218" customFormat="false" ht="15.75" hidden="false" customHeight="false" outlineLevel="0" collapsed="false">
      <c r="C1218" s="10" t="n">
        <v>1218</v>
      </c>
      <c r="D1218" s="11" t="s">
        <v>2735</v>
      </c>
      <c r="E1218" s="11" t="s">
        <v>2736</v>
      </c>
      <c r="F1218" s="8" t="s">
        <v>3649</v>
      </c>
      <c r="G1218" s="8" t="s">
        <v>3650</v>
      </c>
      <c r="H1218" s="11" t="str">
        <f aca="false">CONCATENATE(LEFT(F1218,FIND(" ",F1218) - 1),RIGHT(F1218,LEN(F1218) - (FIND(" ",F1218))),"_",LEFT(G1218,FIND(" ",G1218) - 1),"_",RIGHT(F1218,LEN(F1218) - (FIND(" ",F1218))),"_",LEFT(I1218,FIND(" ",I1218) - 1),"_",RIGHT(I1218,LEN(I1218) - (FIND(" ",I1218))),"_",J1218)</f>
        <v>ParkingManagement_View_Management_View_Map_help</v>
      </c>
      <c r="I1218" s="8" t="s">
        <v>3650</v>
      </c>
      <c r="J1218" s="10" t="s">
        <v>138</v>
      </c>
    </row>
    <row r="1219" customFormat="false" ht="15.75" hidden="false" customHeight="false" outlineLevel="0" collapsed="false">
      <c r="C1219" s="10" t="n">
        <v>1219</v>
      </c>
      <c r="D1219" s="11" t="s">
        <v>2737</v>
      </c>
      <c r="E1219" s="11" t="s">
        <v>2738</v>
      </c>
      <c r="F1219" s="8" t="s">
        <v>3649</v>
      </c>
      <c r="G1219" s="8" t="s">
        <v>3650</v>
      </c>
      <c r="H1219" s="11" t="str">
        <f aca="false">CONCATENATE(LEFT(F1219,FIND(" ",F1219) - 1),RIGHT(F1219,LEN(F1219) - (FIND(" ",F1219))),"_",LEFT(G1219,FIND(" ",G1219) - 1),"_",RIGHT(F1219,LEN(F1219) - (FIND(" ",F1219))),"_",LEFT(I1219,FIND(" ",I1219) - 1),"_",RIGHT(I1219,LEN(I1219) - (FIND(" ",I1219))),"_",J1219)</f>
        <v>ParkingManagement_View_Management_View_Map_improved</v>
      </c>
      <c r="I1219" s="8" t="s">
        <v>3650</v>
      </c>
      <c r="J1219" s="10" t="s">
        <v>3584</v>
      </c>
    </row>
    <row r="1220" customFormat="false" ht="15.75" hidden="false" customHeight="false" outlineLevel="0" collapsed="false">
      <c r="C1220" s="10" t="n">
        <v>1220</v>
      </c>
      <c r="D1220" s="11" t="s">
        <v>2739</v>
      </c>
      <c r="E1220" s="11" t="s">
        <v>2740</v>
      </c>
      <c r="F1220" s="8" t="s">
        <v>3649</v>
      </c>
      <c r="G1220" s="8" t="s">
        <v>3650</v>
      </c>
      <c r="H1220" s="11" t="str">
        <f aca="false">CONCATENATE(LEFT(F1220,FIND(" ",F1220) - 1),RIGHT(F1220,LEN(F1220) - (FIND(" ",F1220))),"_",LEFT(G1220,FIND(" ",G1220) - 1),"_",RIGHT(F1220,LEN(F1220) - (FIND(" ",F1220))),"_",LEFT(I1220,FIND(" ",I1220) - 1),"_",RIGHT(I1220,LEN(I1220) - (FIND(" ",I1220))),"_",J1220)</f>
        <v>ParkingManagement_View_Management_View_Map_see</v>
      </c>
      <c r="I1220" s="8" t="s">
        <v>3650</v>
      </c>
      <c r="J1220" s="10" t="s">
        <v>3217</v>
      </c>
    </row>
    <row r="1221" customFormat="false" ht="15.75" hidden="false" customHeight="false" outlineLevel="0" collapsed="false">
      <c r="C1221" s="10" t="n">
        <v>1221</v>
      </c>
      <c r="D1221" s="11" t="s">
        <v>2741</v>
      </c>
      <c r="E1221" s="11" t="s">
        <v>2742</v>
      </c>
      <c r="F1221" s="8" t="s">
        <v>3649</v>
      </c>
      <c r="G1221" s="8" t="s">
        <v>3650</v>
      </c>
      <c r="H1221" s="11" t="str">
        <f aca="false">CONCATENATE(LEFT(F1221,FIND(" ",F1221) - 1),RIGHT(F1221,LEN(F1221) - (FIND(" ",F1221))),"_",LEFT(G1221,FIND(" ",G1221) - 1),"_",RIGHT(F1221,LEN(F1221) - (FIND(" ",F1221))),"_",LEFT(I1221,FIND(" ",I1221) - 1),"_",RIGHT(I1221,LEN(I1221) - (FIND(" ",I1221))),"_",J1221)</f>
        <v>ParkingManagement_View_Management_View_Map_improve</v>
      </c>
      <c r="I1221" s="8" t="s">
        <v>3650</v>
      </c>
      <c r="J1221" s="10" t="s">
        <v>3186</v>
      </c>
    </row>
    <row r="1222" customFormat="false" ht="15.75" hidden="false" customHeight="false" outlineLevel="0" collapsed="false">
      <c r="C1222" s="10" t="n">
        <v>1222</v>
      </c>
      <c r="D1222" s="11" t="s">
        <v>2743</v>
      </c>
      <c r="E1222" s="11" t="s">
        <v>2744</v>
      </c>
      <c r="F1222" s="8" t="s">
        <v>3649</v>
      </c>
      <c r="G1222" s="8" t="s">
        <v>3650</v>
      </c>
      <c r="H1222" s="11" t="str">
        <f aca="false">CONCATENATE(LEFT(F1222,FIND(" ",F1222) - 1),RIGHT(F1222,LEN(F1222) - (FIND(" ",F1222))),"_",LEFT(G1222,FIND(" ",G1222) - 1),"_",RIGHT(F1222,LEN(F1222) - (FIND(" ",F1222))),"_",LEFT(I1222,FIND(" ",I1222) - 1),"_",RIGHT(I1222,LEN(I1222) - (FIND(" ",I1222))),"_",J1222)</f>
        <v>ParkingManagement_View_Management_View_Map_foresee</v>
      </c>
      <c r="I1222" s="8" t="s">
        <v>3650</v>
      </c>
      <c r="J1222" s="10" t="s">
        <v>3652</v>
      </c>
    </row>
    <row r="1223" customFormat="false" ht="15.75" hidden="false" customHeight="false" outlineLevel="0" collapsed="false">
      <c r="C1223" s="10" t="n">
        <v>1223</v>
      </c>
      <c r="D1223" s="11" t="s">
        <v>3653</v>
      </c>
      <c r="E1223" s="11" t="s">
        <v>3654</v>
      </c>
      <c r="F1223" s="8" t="s">
        <v>3649</v>
      </c>
      <c r="G1223" s="8" t="s">
        <v>3655</v>
      </c>
      <c r="H1223" s="11" t="str">
        <f aca="false">CONCATENATE(LEFT(F1223,FIND(" ",F1223) - 1),RIGHT(F1223,LEN(F1223) - (FIND(" ",F1223))),"_",LEFT(G1223,FIND(" ",G1223) - 1),"_",RIGHT(F1223,LEN(F1223) - (FIND(" ",F1223))),"_",LEFT(I1223,FIND(" ",I1223) - 1),"_",RIGHT(I1223,LEN(I1223) - (FIND(" ",I1223))),"_",J1223)</f>
        <v>ParkingManagement_Stations_Management_Stations_and_Suggested_Cars_provided</v>
      </c>
      <c r="I1223" s="8" t="s">
        <v>3656</v>
      </c>
      <c r="J1223" s="10" t="s">
        <v>3231</v>
      </c>
    </row>
    <row r="1224" customFormat="false" ht="15.75" hidden="false" customHeight="false" outlineLevel="0" collapsed="false">
      <c r="C1224" s="10" t="n">
        <v>1224</v>
      </c>
      <c r="D1224" s="11" t="s">
        <v>3657</v>
      </c>
      <c r="E1224" s="11" t="s">
        <v>3658</v>
      </c>
      <c r="F1224" s="8" t="s">
        <v>3649</v>
      </c>
      <c r="G1224" s="8" t="s">
        <v>3655</v>
      </c>
      <c r="H1224" s="11" t="str">
        <f aca="false">CONCATENATE(LEFT(F1224,FIND(" ",F1224) - 1),RIGHT(F1224,LEN(F1224) - (FIND(" ",F1224))),"_",LEFT(G1224,FIND(" ",G1224) - 1),"_",RIGHT(F1224,LEN(F1224) - (FIND(" ",F1224))),"_",LEFT(I1224,FIND(" ",I1224) - 1),"_",RIGHT(I1224,LEN(I1224) - (FIND(" ",I1224))),"_",J1224)</f>
        <v>ParkingManagement_Stations_Management_Stations_and_Suggested_Cars_help</v>
      </c>
      <c r="I1224" s="8" t="s">
        <v>3656</v>
      </c>
      <c r="J1224" s="10" t="s">
        <v>138</v>
      </c>
    </row>
    <row r="1225" customFormat="false" ht="15.75" hidden="false" customHeight="false" outlineLevel="0" collapsed="false">
      <c r="C1225" s="10" t="n">
        <v>1225</v>
      </c>
      <c r="D1225" s="11" t="s">
        <v>3659</v>
      </c>
      <c r="E1225" s="11" t="s">
        <v>3660</v>
      </c>
      <c r="F1225" s="8" t="s">
        <v>3649</v>
      </c>
      <c r="G1225" s="8" t="s">
        <v>3655</v>
      </c>
      <c r="H1225" s="11" t="str">
        <f aca="false">CONCATENATE(LEFT(F1225,FIND(" ",F1225) - 1),RIGHT(F1225,LEN(F1225) - (FIND(" ",F1225))),"_",LEFT(G1225,FIND(" ",G1225) - 1),"_",RIGHT(F1225,LEN(F1225) - (FIND(" ",F1225))),"_",LEFT(I1225,FIND(" ",I1225) - 1),"_",RIGHT(I1225,LEN(I1225) - (FIND(" ",I1225))),"_",J1225)</f>
        <v>ParkingManagement_Stations_Management_Stations_and_Suggested_Cars_describe</v>
      </c>
      <c r="I1225" s="8" t="s">
        <v>3656</v>
      </c>
      <c r="J1225" s="10" t="s">
        <v>3616</v>
      </c>
    </row>
    <row r="1226" customFormat="false" ht="15.75" hidden="false" customHeight="false" outlineLevel="0" collapsed="false">
      <c r="C1226" s="10" t="n">
        <v>1226</v>
      </c>
      <c r="D1226" s="11" t="s">
        <v>3661</v>
      </c>
      <c r="E1226" s="11" t="s">
        <v>3662</v>
      </c>
      <c r="F1226" s="8" t="s">
        <v>3649</v>
      </c>
      <c r="G1226" s="8" t="s">
        <v>3655</v>
      </c>
      <c r="H1226" s="11" t="str">
        <f aca="false">CONCATENATE(LEFT(F1226,FIND(" ",F1226) - 1),RIGHT(F1226,LEN(F1226) - (FIND(" ",F1226))),"_",LEFT(G1226,FIND(" ",G1226) - 1),"_",RIGHT(F1226,LEN(F1226) - (FIND(" ",F1226))),"_",LEFT(I1226,FIND(" ",I1226) - 1),"_",RIGHT(I1226,LEN(I1226) - (FIND(" ",I1226))),"_",J1226)</f>
        <v>ParkingManagement_Stations_Management_Stations_and_Suggested_Cars_influence</v>
      </c>
      <c r="I1226" s="8" t="s">
        <v>3656</v>
      </c>
      <c r="J1226" s="10" t="s">
        <v>3180</v>
      </c>
    </row>
    <row r="1227" customFormat="false" ht="15.75" hidden="false" customHeight="false" outlineLevel="0" collapsed="false">
      <c r="C1227" s="10" t="n">
        <v>1227</v>
      </c>
      <c r="D1227" s="11" t="s">
        <v>3663</v>
      </c>
      <c r="E1227" s="11" t="s">
        <v>3664</v>
      </c>
      <c r="F1227" s="8" t="s">
        <v>3649</v>
      </c>
      <c r="G1227" s="8" t="s">
        <v>3655</v>
      </c>
      <c r="H1227" s="11" t="str">
        <f aca="false">CONCATENATE(LEFT(F1227,FIND(" ",F1227) - 1),RIGHT(F1227,LEN(F1227) - (FIND(" ",F1227))),"_",LEFT(G1227,FIND(" ",G1227) - 1),"_",RIGHT(F1227,LEN(F1227) - (FIND(" ",F1227))),"_",LEFT(I1227,FIND(" ",I1227) - 1),"_",RIGHT(I1227,LEN(I1227) - (FIND(" ",I1227))),"_",J1227)</f>
        <v>ParkingManagement_Stations_Management_Stations_and_Suggested_Cars_determine</v>
      </c>
      <c r="I1227" s="8" t="s">
        <v>3656</v>
      </c>
      <c r="J1227" s="10" t="s">
        <v>3178</v>
      </c>
    </row>
    <row r="1228" customFormat="false" ht="15.75" hidden="false" customHeight="false" outlineLevel="0" collapsed="false">
      <c r="C1228" s="10" t="n">
        <v>1228</v>
      </c>
      <c r="D1228" s="11" t="s">
        <v>3665</v>
      </c>
      <c r="E1228" s="11" t="s">
        <v>3666</v>
      </c>
      <c r="F1228" s="8" t="s">
        <v>3649</v>
      </c>
      <c r="G1228" s="8" t="s">
        <v>3655</v>
      </c>
      <c r="H1228" s="11" t="str">
        <f aca="false">CONCATENATE(LEFT(F1228,FIND(" ",F1228) - 1),RIGHT(F1228,LEN(F1228) - (FIND(" ",F1228))),"_",LEFT(G1228,FIND(" ",G1228) - 1),"_",RIGHT(F1228,LEN(F1228) - (FIND(" ",F1228))),"_",LEFT(I1228,FIND(" ",I1228) - 1),"_",RIGHT(I1228,LEN(I1228) - (FIND(" ",I1228))),"_",J1228)</f>
        <v>ParkingManagement_Stations_Management_Stations_and_Suggested_Cars_evaluate</v>
      </c>
      <c r="I1228" s="8" t="s">
        <v>3656</v>
      </c>
      <c r="J1228" s="10" t="s">
        <v>428</v>
      </c>
    </row>
    <row r="1229" customFormat="false" ht="15.75" hidden="false" customHeight="false" outlineLevel="0" collapsed="false">
      <c r="C1229" s="10" t="n">
        <v>1229</v>
      </c>
      <c r="D1229" s="11" t="s">
        <v>3667</v>
      </c>
      <c r="E1229" s="11" t="s">
        <v>3668</v>
      </c>
      <c r="F1229" s="8" t="s">
        <v>3649</v>
      </c>
      <c r="G1229" s="8" t="s">
        <v>3655</v>
      </c>
      <c r="H1229" s="11" t="str">
        <f aca="false">CONCATENATE(LEFT(F1229,FIND(" ",F1229) - 1),RIGHT(F1229,LEN(F1229) - (FIND(" ",F1229))),"_",LEFT(G1229,FIND(" ",G1229) - 1),"_",RIGHT(F1229,LEN(F1229) - (FIND(" ",F1229))),"_",LEFT(I1229,FIND(" ",I1229) - 1),"_",RIGHT(I1229,LEN(I1229) - (FIND(" ",I1229))),"_",J1229)</f>
        <v>ParkingManagement_Stations_Management_Stations_and_Suggested_Cars_enhance</v>
      </c>
      <c r="I1229" s="8" t="s">
        <v>3656</v>
      </c>
      <c r="J1229" s="10" t="s">
        <v>146</v>
      </c>
    </row>
    <row r="1230" customFormat="false" ht="15.75" hidden="false" customHeight="false" outlineLevel="0" collapsed="false">
      <c r="C1230" s="10" t="n">
        <v>1230</v>
      </c>
      <c r="D1230" s="11" t="s">
        <v>3669</v>
      </c>
      <c r="E1230" s="11" t="s">
        <v>3670</v>
      </c>
      <c r="F1230" s="8" t="s">
        <v>3649</v>
      </c>
      <c r="G1230" s="8" t="s">
        <v>3655</v>
      </c>
      <c r="H1230" s="11" t="str">
        <f aca="false">CONCATENATE(LEFT(F1230,FIND(" ",F1230) - 1),RIGHT(F1230,LEN(F1230) - (FIND(" ",F1230))),"_",LEFT(G1230,FIND(" ",G1230) - 1),"_",RIGHT(F1230,LEN(F1230) - (FIND(" ",F1230))),"_",LEFT(I1230,FIND(" ",I1230) - 1),"_",RIGHT(I1230,LEN(I1230) - (FIND(" ",I1230))),"_",J1230)</f>
        <v>ParkingManagement_Stations_Management_Stations_and_Suggested_Cars_change</v>
      </c>
      <c r="I1230" s="8" t="s">
        <v>3656</v>
      </c>
      <c r="J1230" s="10" t="s">
        <v>3148</v>
      </c>
    </row>
    <row r="1231" customFormat="false" ht="15.75" hidden="false" customHeight="false" outlineLevel="0" collapsed="false">
      <c r="C1231" s="10" t="n">
        <v>1231</v>
      </c>
      <c r="D1231" s="11" t="s">
        <v>3671</v>
      </c>
      <c r="E1231" s="11" t="s">
        <v>3672</v>
      </c>
      <c r="F1231" s="8" t="s">
        <v>3649</v>
      </c>
      <c r="G1231" s="8" t="s">
        <v>3655</v>
      </c>
      <c r="H1231" s="11" t="str">
        <f aca="false">CONCATENATE(LEFT(F1231,FIND(" ",F1231) - 1),RIGHT(F1231,LEN(F1231) - (FIND(" ",F1231))),"_",LEFT(G1231,FIND(" ",G1231) - 1),"_",RIGHT(F1231,LEN(F1231) - (FIND(" ",F1231))),"_",LEFT(I1231,FIND(" ",I1231) - 1),"_",RIGHT(I1231,LEN(I1231) - (FIND(" ",I1231))),"_",J1231)</f>
        <v>ParkingManagement_Stations_Management_Stations_and_Suggested_Cars_display</v>
      </c>
      <c r="I1231" s="8" t="s">
        <v>3656</v>
      </c>
      <c r="J1231" s="10" t="s">
        <v>46</v>
      </c>
    </row>
    <row r="1232" customFormat="false" ht="15.75" hidden="false" customHeight="false" outlineLevel="0" collapsed="false">
      <c r="C1232" s="10" t="n">
        <v>1232</v>
      </c>
      <c r="D1232" s="11" t="s">
        <v>3673</v>
      </c>
      <c r="E1232" s="11" t="s">
        <v>3674</v>
      </c>
      <c r="F1232" s="8" t="s">
        <v>3649</v>
      </c>
      <c r="G1232" s="8" t="s">
        <v>3655</v>
      </c>
      <c r="H1232" s="11" t="str">
        <f aca="false">CONCATENATE(LEFT(F1232,FIND(" ",F1232) - 1),RIGHT(F1232,LEN(F1232) - (FIND(" ",F1232))),"_",LEFT(G1232,FIND(" ",G1232) - 1),"_",RIGHT(F1232,LEN(F1232) - (FIND(" ",F1232))),"_",LEFT(I1232,FIND(" ",I1232) - 1),"_",RIGHT(I1232,LEN(I1232) - (FIND(" ",I1232))),"_",J1232)</f>
        <v>ParkingManagement_Stations_Management_Stations_and_Suggested_Cars_beneficial</v>
      </c>
      <c r="I1232" s="8" t="s">
        <v>3656</v>
      </c>
      <c r="J1232" s="10" t="s">
        <v>3629</v>
      </c>
    </row>
    <row r="1233" customFormat="false" ht="15.75" hidden="false" customHeight="false" outlineLevel="0" collapsed="false">
      <c r="C1233" s="10" t="n">
        <v>1233</v>
      </c>
      <c r="D1233" s="11" t="s">
        <v>3675</v>
      </c>
      <c r="E1233" s="11" t="s">
        <v>3676</v>
      </c>
      <c r="F1233" s="8" t="s">
        <v>3649</v>
      </c>
      <c r="G1233" s="8" t="s">
        <v>3677</v>
      </c>
      <c r="H1233" s="11" t="str">
        <f aca="false">CONCATENATE(LEFT(F1233,FIND(" ",F1233) - 1),RIGHT(F1233,LEN(F1233) - (FIND(" ",F1233))),"_",LEFT(G1233,FIND(" ",G1233) - 1),"_",RIGHT(F1233,LEN(F1233) - (FIND(" ",F1233))),"_",LEFT(I1233,FIND(" ",I1233) - 1),"_",RIGHT(I1233,LEN(I1233) - (FIND(" ",I1233))),"_",J1233)</f>
        <v>ParkingManagement_Searching_Management_Searching_for_Stations_searching</v>
      </c>
      <c r="I1233" s="8" t="s">
        <v>3678</v>
      </c>
      <c r="J1233" s="10" t="s">
        <v>658</v>
      </c>
    </row>
    <row r="1234" customFormat="false" ht="15.75" hidden="false" customHeight="false" outlineLevel="0" collapsed="false">
      <c r="C1234" s="10" t="n">
        <v>1234</v>
      </c>
      <c r="D1234" s="11" t="s">
        <v>3679</v>
      </c>
      <c r="E1234" s="11" t="s">
        <v>3680</v>
      </c>
      <c r="F1234" s="8" t="s">
        <v>3649</v>
      </c>
      <c r="G1234" s="8" t="s">
        <v>3677</v>
      </c>
      <c r="H1234" s="11" t="str">
        <f aca="false">CONCATENATE(LEFT(F1234,FIND(" ",F1234) - 1),RIGHT(F1234,LEN(F1234) - (FIND(" ",F1234))),"_",LEFT(G1234,FIND(" ",G1234) - 1),"_",RIGHT(F1234,LEN(F1234) - (FIND(" ",F1234))),"_",LEFT(I1234,FIND(" ",I1234) - 1),"_",RIGHT(I1234,LEN(I1234) - (FIND(" ",I1234))),"_",J1234)</f>
        <v>ParkingManagement_Searching_Management_Searching_for_Stations_perform</v>
      </c>
      <c r="I1234" s="8" t="s">
        <v>3678</v>
      </c>
      <c r="J1234" s="10" t="s">
        <v>1053</v>
      </c>
    </row>
    <row r="1235" customFormat="false" ht="15.75" hidden="false" customHeight="false" outlineLevel="0" collapsed="false">
      <c r="C1235" s="10" t="n">
        <v>1235</v>
      </c>
      <c r="D1235" s="11" t="s">
        <v>3681</v>
      </c>
      <c r="E1235" s="11" t="s">
        <v>3682</v>
      </c>
      <c r="F1235" s="8" t="s">
        <v>3649</v>
      </c>
      <c r="G1235" s="8" t="s">
        <v>3677</v>
      </c>
      <c r="H1235" s="11" t="str">
        <f aca="false">CONCATENATE(LEFT(F1235,FIND(" ",F1235) - 1),RIGHT(F1235,LEN(F1235) - (FIND(" ",F1235))),"_",LEFT(G1235,FIND(" ",G1235) - 1),"_",RIGHT(F1235,LEN(F1235) - (FIND(" ",F1235))),"_",LEFT(I1235,FIND(" ",I1235) - 1),"_",RIGHT(I1235,LEN(I1235) - (FIND(" ",I1235))),"_",J1235)</f>
        <v>ParkingManagement_Searching_Management_Searching_for_Stations_find</v>
      </c>
      <c r="I1235" s="8" t="s">
        <v>3678</v>
      </c>
      <c r="J1235" s="10" t="s">
        <v>3150</v>
      </c>
    </row>
    <row r="1236" customFormat="false" ht="15.75" hidden="false" customHeight="false" outlineLevel="0" collapsed="false">
      <c r="C1236" s="10" t="n">
        <v>1236</v>
      </c>
      <c r="D1236" s="11" t="s">
        <v>3683</v>
      </c>
      <c r="E1236" s="11" t="s">
        <v>3684</v>
      </c>
      <c r="F1236" s="8" t="s">
        <v>3649</v>
      </c>
      <c r="G1236" s="8" t="s">
        <v>3677</v>
      </c>
      <c r="H1236" s="11" t="str">
        <f aca="false">CONCATENATE(LEFT(F1236,FIND(" ",F1236) - 1),RIGHT(F1236,LEN(F1236) - (FIND(" ",F1236))),"_",LEFT(G1236,FIND(" ",G1236) - 1),"_",RIGHT(F1236,LEN(F1236) - (FIND(" ",F1236))),"_",LEFT(I1236,FIND(" ",I1236) - 1),"_",RIGHT(I1236,LEN(I1236) - (FIND(" ",I1236))),"_",J1236)</f>
        <v>ParkingManagement_Searching_Management_Searching_for_Stations_search</v>
      </c>
      <c r="I1236" s="8" t="s">
        <v>3678</v>
      </c>
      <c r="J1236" s="10" t="s">
        <v>89</v>
      </c>
    </row>
    <row r="1237" customFormat="false" ht="15.75" hidden="false" customHeight="false" outlineLevel="0" collapsed="false">
      <c r="C1237" s="10" t="n">
        <v>1237</v>
      </c>
      <c r="D1237" s="11" t="s">
        <v>3685</v>
      </c>
      <c r="E1237" s="11" t="s">
        <v>3686</v>
      </c>
      <c r="F1237" s="8" t="s">
        <v>3649</v>
      </c>
      <c r="G1237" s="8" t="s">
        <v>3677</v>
      </c>
      <c r="H1237" s="11" t="str">
        <f aca="false">CONCATENATE(LEFT(F1237,FIND(" ",F1237) - 1),RIGHT(F1237,LEN(F1237) - (FIND(" ",F1237))),"_",LEFT(G1237,FIND(" ",G1237) - 1),"_",RIGHT(F1237,LEN(F1237) - (FIND(" ",F1237))),"_",LEFT(I1237,FIND(" ",I1237) - 1),"_",RIGHT(I1237,LEN(I1237) - (FIND(" ",I1237))),"_",J1237)</f>
        <v>ParkingManagement_Searching_Management_Searching_for_Stations_search</v>
      </c>
      <c r="I1237" s="8" t="s">
        <v>3678</v>
      </c>
      <c r="J1237" s="10" t="s">
        <v>89</v>
      </c>
    </row>
    <row r="1238" customFormat="false" ht="15.75" hidden="false" customHeight="false" outlineLevel="0" collapsed="false">
      <c r="C1238" s="10" t="n">
        <v>1238</v>
      </c>
      <c r="D1238" s="11" t="s">
        <v>3687</v>
      </c>
      <c r="E1238" s="11" t="s">
        <v>3688</v>
      </c>
      <c r="F1238" s="8" t="s">
        <v>3649</v>
      </c>
      <c r="G1238" s="8" t="s">
        <v>3677</v>
      </c>
      <c r="H1238" s="11" t="str">
        <f aca="false">CONCATENATE(LEFT(F1238,FIND(" ",F1238) - 1),RIGHT(F1238,LEN(F1238) - (FIND(" ",F1238))),"_",LEFT(G1238,FIND(" ",G1238) - 1),"_",RIGHT(F1238,LEN(F1238) - (FIND(" ",F1238))),"_",LEFT(I1238,FIND(" ",I1238) - 1),"_",RIGHT(I1238,LEN(I1238) - (FIND(" ",I1238))),"_",J1238)</f>
        <v>ParkingManagement_Searching_Management_Searching_for_Stations_confirm</v>
      </c>
      <c r="I1238" s="8" t="s">
        <v>3678</v>
      </c>
      <c r="J1238" s="10" t="s">
        <v>3268</v>
      </c>
    </row>
    <row r="1239" customFormat="false" ht="15.75" hidden="false" customHeight="false" outlineLevel="0" collapsed="false">
      <c r="C1239" s="10" t="n">
        <v>1239</v>
      </c>
      <c r="D1239" s="11" t="s">
        <v>3689</v>
      </c>
      <c r="E1239" s="11" t="s">
        <v>3690</v>
      </c>
      <c r="F1239" s="8" t="s">
        <v>3649</v>
      </c>
      <c r="G1239" s="8" t="s">
        <v>3677</v>
      </c>
      <c r="H1239" s="11" t="str">
        <f aca="false">CONCATENATE(LEFT(F1239,FIND(" ",F1239) - 1),RIGHT(F1239,LEN(F1239) - (FIND(" ",F1239))),"_",LEFT(G1239,FIND(" ",G1239) - 1),"_",RIGHT(F1239,LEN(F1239) - (FIND(" ",F1239))),"_",LEFT(I1239,FIND(" ",I1239) - 1),"_",RIGHT(I1239,LEN(I1239) - (FIND(" ",I1239))),"_",J1239)</f>
        <v>ParkingManagement_Searching_Management_Searching_for_Stations_limitations</v>
      </c>
      <c r="I1239" s="8" t="s">
        <v>3678</v>
      </c>
      <c r="J1239" s="10" t="s">
        <v>3634</v>
      </c>
    </row>
    <row r="1240" customFormat="false" ht="15.75" hidden="false" customHeight="false" outlineLevel="0" collapsed="false">
      <c r="C1240" s="10" t="n">
        <v>1240</v>
      </c>
      <c r="D1240" s="11" t="s">
        <v>3691</v>
      </c>
      <c r="E1240" s="11" t="s">
        <v>3692</v>
      </c>
      <c r="F1240" s="8" t="s">
        <v>3649</v>
      </c>
      <c r="G1240" s="8" t="s">
        <v>3677</v>
      </c>
      <c r="H1240" s="11" t="str">
        <f aca="false">CONCATENATE(LEFT(F1240,FIND(" ",F1240) - 1),RIGHT(F1240,LEN(F1240) - (FIND(" ",F1240))),"_",LEFT(G1240,FIND(" ",G1240) - 1),"_",RIGHT(F1240,LEN(F1240) - (FIND(" ",F1240))),"_",LEFT(I1240,FIND(" ",I1240) - 1),"_",RIGHT(I1240,LEN(I1240) - (FIND(" ",I1240))),"_",J1240)</f>
        <v>ParkingManagement_Searching_Management_Searching_for_Stations_enhance</v>
      </c>
      <c r="I1240" s="8" t="s">
        <v>3678</v>
      </c>
      <c r="J1240" s="10" t="s">
        <v>146</v>
      </c>
    </row>
    <row r="1241" customFormat="false" ht="15.75" hidden="false" customHeight="false" outlineLevel="0" collapsed="false">
      <c r="C1241" s="10" t="n">
        <v>1241</v>
      </c>
      <c r="D1241" s="11" t="s">
        <v>3693</v>
      </c>
      <c r="E1241" s="11" t="s">
        <v>3694</v>
      </c>
      <c r="F1241" s="8" t="s">
        <v>3649</v>
      </c>
      <c r="G1241" s="8" t="s">
        <v>3677</v>
      </c>
      <c r="H1241" s="11" t="str">
        <f aca="false">CONCATENATE(LEFT(F1241,FIND(" ",F1241) - 1),RIGHT(F1241,LEN(F1241) - (FIND(" ",F1241))),"_",LEFT(G1241,FIND(" ",G1241) - 1),"_",RIGHT(F1241,LEN(F1241) - (FIND(" ",F1241))),"_",LEFT(I1241,FIND(" ",I1241) - 1),"_",RIGHT(I1241,LEN(I1241) - (FIND(" ",I1241))),"_",J1241)</f>
        <v>ParkingManagement_Searching_Management_Searching_for_Stations_ensure</v>
      </c>
      <c r="I1241" s="8" t="s">
        <v>3678</v>
      </c>
      <c r="J1241" s="10" t="s">
        <v>3163</v>
      </c>
    </row>
    <row r="1242" customFormat="false" ht="15.75" hidden="false" customHeight="false" outlineLevel="0" collapsed="false">
      <c r="C1242" s="10" t="n">
        <v>1242</v>
      </c>
      <c r="D1242" s="11" t="s">
        <v>3695</v>
      </c>
      <c r="E1242" s="11" t="s">
        <v>3696</v>
      </c>
      <c r="F1242" s="8" t="s">
        <v>3649</v>
      </c>
      <c r="G1242" s="8" t="s">
        <v>3677</v>
      </c>
      <c r="H1242" s="11" t="str">
        <f aca="false">CONCATENATE(LEFT(F1242,FIND(" ",F1242) - 1),RIGHT(F1242,LEN(F1242) - (FIND(" ",F1242))),"_",LEFT(G1242,FIND(" ",G1242) - 1),"_",RIGHT(F1242,LEN(F1242) - (FIND(" ",F1242))),"_",LEFT(I1242,FIND(" ",I1242) - 1),"_",RIGHT(I1242,LEN(I1242) - (FIND(" ",I1242))),"_",J1242)</f>
        <v>ParkingManagement_Searching_Management_Searching_for_Stations_take</v>
      </c>
      <c r="I1242" s="8" t="s">
        <v>3678</v>
      </c>
      <c r="J1242" s="10" t="s">
        <v>3290</v>
      </c>
    </row>
    <row r="1243" customFormat="false" ht="15.75" hidden="false" customHeight="false" outlineLevel="0" collapsed="false">
      <c r="C1243" s="10" t="n">
        <v>1243</v>
      </c>
      <c r="D1243" s="11" t="s">
        <v>2745</v>
      </c>
      <c r="E1243" s="11" t="s">
        <v>2746</v>
      </c>
      <c r="F1243" s="8" t="s">
        <v>3649</v>
      </c>
      <c r="G1243" s="8" t="s">
        <v>3697</v>
      </c>
      <c r="H1243" s="11" t="str">
        <f aca="false">CONCATENATE(LEFT(F1243,FIND(" ",F1243) - 1),RIGHT(F1243,LEN(F1243) - (FIND(" ",F1243))),"_",LEFT(G1243,FIND(" ",G1243) - 1),"_",RIGHT(F1243,LEN(F1243) - (FIND(" ",F1243))),"_",LEFT(I1243,FIND(" ",I1243) - 1),"_",RIGHT(I1243,LEN(I1243) - (FIND(" ",I1243))),"_",J1243)</f>
        <v>ParkingManagement_Add_Management_Add_Parking_Management_adding</v>
      </c>
      <c r="I1243" s="8" t="s">
        <v>3698</v>
      </c>
      <c r="J1243" s="10" t="s">
        <v>3541</v>
      </c>
    </row>
    <row r="1244" customFormat="false" ht="15.75" hidden="false" customHeight="false" outlineLevel="0" collapsed="false">
      <c r="C1244" s="10" t="n">
        <v>1244</v>
      </c>
      <c r="D1244" s="11" t="s">
        <v>2749</v>
      </c>
      <c r="E1244" s="11" t="s">
        <v>2750</v>
      </c>
      <c r="F1244" s="8" t="s">
        <v>3649</v>
      </c>
      <c r="G1244" s="8" t="s">
        <v>3697</v>
      </c>
      <c r="H1244" s="11" t="str">
        <f aca="false">CONCATENATE(LEFT(F1244,FIND(" ",F1244) - 1),RIGHT(F1244,LEN(F1244) - (FIND(" ",F1244))),"_",LEFT(G1244,FIND(" ",G1244) - 1),"_",RIGHT(F1244,LEN(F1244) - (FIND(" ",F1244))),"_",LEFT(I1244,FIND(" ",I1244) - 1),"_",RIGHT(I1244,LEN(I1244) - (FIND(" ",I1244))),"_",J1244)</f>
        <v>ParkingManagement_Add_Management_Add_Parking_Management_contribute</v>
      </c>
      <c r="I1244" s="8" t="s">
        <v>3698</v>
      </c>
      <c r="J1244" s="10" t="s">
        <v>2634</v>
      </c>
    </row>
    <row r="1245" customFormat="false" ht="15.75" hidden="false" customHeight="false" outlineLevel="0" collapsed="false">
      <c r="C1245" s="10" t="n">
        <v>1245</v>
      </c>
      <c r="D1245" s="11" t="s">
        <v>2751</v>
      </c>
      <c r="E1245" s="11" t="s">
        <v>2752</v>
      </c>
      <c r="F1245" s="8" t="s">
        <v>3649</v>
      </c>
      <c r="G1245" s="8" t="s">
        <v>3697</v>
      </c>
      <c r="H1245" s="11" t="str">
        <f aca="false">CONCATENATE(LEFT(F1245,FIND(" ",F1245) - 1),RIGHT(F1245,LEN(F1245) - (FIND(" ",F1245))),"_",LEFT(G1245,FIND(" ",G1245) - 1),"_",RIGHT(F1245,LEN(F1245) - (FIND(" ",F1245))),"_",LEFT(I1245,FIND(" ",I1245) - 1),"_",RIGHT(I1245,LEN(I1245) - (FIND(" ",I1245))),"_",J1245)</f>
        <v>ParkingManagement_Add_Management_Add_Parking_Management_filling</v>
      </c>
      <c r="I1245" s="8" t="s">
        <v>3698</v>
      </c>
      <c r="J1245" s="10" t="s">
        <v>3600</v>
      </c>
    </row>
    <row r="1246" customFormat="false" ht="15.75" hidden="false" customHeight="false" outlineLevel="0" collapsed="false">
      <c r="C1246" s="10" t="n">
        <v>1246</v>
      </c>
      <c r="D1246" s="11" t="s">
        <v>2753</v>
      </c>
      <c r="E1246" s="11" t="s">
        <v>2754</v>
      </c>
      <c r="F1246" s="8" t="s">
        <v>3649</v>
      </c>
      <c r="G1246" s="8" t="s">
        <v>3697</v>
      </c>
      <c r="H1246" s="11" t="str">
        <f aca="false">CONCATENATE(LEFT(F1246,FIND(" ",F1246) - 1),RIGHT(F1246,LEN(F1246) - (FIND(" ",F1246))),"_",LEFT(G1246,FIND(" ",G1246) - 1),"_",RIGHT(F1246,LEN(F1246) - (FIND(" ",F1246))),"_",LEFT(I1246,FIND(" ",I1246) - 1),"_",RIGHT(I1246,LEN(I1246) - (FIND(" ",I1246))),"_",J1246)</f>
        <v>ParkingManagement_Add_Management_Add_Parking_Management_add</v>
      </c>
      <c r="I1246" s="8" t="s">
        <v>3698</v>
      </c>
      <c r="J1246" s="10" t="s">
        <v>173</v>
      </c>
    </row>
    <row r="1247" customFormat="false" ht="15.75" hidden="false" customHeight="false" outlineLevel="0" collapsed="false">
      <c r="C1247" s="10" t="n">
        <v>1247</v>
      </c>
      <c r="D1247" s="11" t="s">
        <v>2755</v>
      </c>
      <c r="E1247" s="11" t="s">
        <v>2756</v>
      </c>
      <c r="F1247" s="8" t="s">
        <v>3649</v>
      </c>
      <c r="G1247" s="8" t="s">
        <v>3697</v>
      </c>
      <c r="H1247" s="11" t="str">
        <f aca="false">CONCATENATE(LEFT(F1247,FIND(" ",F1247) - 1),RIGHT(F1247,LEN(F1247) - (FIND(" ",F1247))),"_",LEFT(G1247,FIND(" ",G1247) - 1),"_",RIGHT(F1247,LEN(F1247) - (FIND(" ",F1247))),"_",LEFT(I1247,FIND(" ",I1247) - 1),"_",RIGHT(I1247,LEN(I1247) - (FIND(" ",I1247))),"_",J1247)</f>
        <v>ParkingManagement_Add_Management_Add_Parking_Management_submitting</v>
      </c>
      <c r="I1247" s="8" t="s">
        <v>3698</v>
      </c>
      <c r="J1247" s="10" t="s">
        <v>2101</v>
      </c>
    </row>
    <row r="1248" customFormat="false" ht="15.75" hidden="false" customHeight="false" outlineLevel="0" collapsed="false">
      <c r="C1248" s="10" t="n">
        <v>1248</v>
      </c>
      <c r="D1248" s="11" t="s">
        <v>2757</v>
      </c>
      <c r="E1248" s="11" t="s">
        <v>2758</v>
      </c>
      <c r="F1248" s="8" t="s">
        <v>3649</v>
      </c>
      <c r="G1248" s="8" t="s">
        <v>3697</v>
      </c>
      <c r="H1248" s="11" t="str">
        <f aca="false">CONCATENATE(LEFT(F1248,FIND(" ",F1248) - 1),RIGHT(F1248,LEN(F1248) - (FIND(" ",F1248))),"_",LEFT(G1248,FIND(" ",G1248) - 1),"_",RIGHT(F1248,LEN(F1248) - (FIND(" ",F1248))),"_",LEFT(I1248,FIND(" ",I1248) - 1),"_",RIGHT(I1248,LEN(I1248) - (FIND(" ",I1248))),"_",J1248)</f>
        <v>ParkingManagement_Add_Management_Add_Parking_Management_enhance</v>
      </c>
      <c r="I1248" s="8" t="s">
        <v>3698</v>
      </c>
      <c r="J1248" s="10" t="s">
        <v>146</v>
      </c>
    </row>
    <row r="1249" customFormat="false" ht="15.75" hidden="false" customHeight="false" outlineLevel="0" collapsed="false">
      <c r="C1249" s="10" t="n">
        <v>1249</v>
      </c>
      <c r="D1249" s="11" t="s">
        <v>2759</v>
      </c>
      <c r="E1249" s="11" t="s">
        <v>2760</v>
      </c>
      <c r="F1249" s="8" t="s">
        <v>3649</v>
      </c>
      <c r="G1249" s="8" t="s">
        <v>3697</v>
      </c>
      <c r="H1249" s="11" t="str">
        <f aca="false">CONCATENATE(LEFT(F1249,FIND(" ",F1249) - 1),RIGHT(F1249,LEN(F1249) - (FIND(" ",F1249))),"_",LEFT(G1249,FIND(" ",G1249) - 1),"_",RIGHT(F1249,LEN(F1249) - (FIND(" ",F1249))),"_",LEFT(I1249,FIND(" ",I1249) - 1),"_",RIGHT(I1249,LEN(I1249) - (FIND(" ",I1249))),"_",J1249)</f>
        <v>ParkingManagement_Add_Management_Add_Parking_Management_adding</v>
      </c>
      <c r="I1249" s="8" t="s">
        <v>3698</v>
      </c>
      <c r="J1249" s="10" t="s">
        <v>3541</v>
      </c>
    </row>
    <row r="1250" customFormat="false" ht="15.75" hidden="false" customHeight="false" outlineLevel="0" collapsed="false">
      <c r="C1250" s="10" t="n">
        <v>1250</v>
      </c>
      <c r="D1250" s="11" t="s">
        <v>2761</v>
      </c>
      <c r="E1250" s="11" t="s">
        <v>2762</v>
      </c>
      <c r="F1250" s="8" t="s">
        <v>3649</v>
      </c>
      <c r="G1250" s="8" t="s">
        <v>3697</v>
      </c>
      <c r="H1250" s="11" t="str">
        <f aca="false">CONCATENATE(LEFT(F1250,FIND(" ",F1250) - 1),RIGHT(F1250,LEN(F1250) - (FIND(" ",F1250))),"_",LEFT(G1250,FIND(" ",G1250) - 1),"_",RIGHT(F1250,LEN(F1250) - (FIND(" ",F1250))),"_",LEFT(I1250,FIND(" ",I1250) - 1),"_",RIGHT(I1250,LEN(I1250) - (FIND(" ",I1250))),"_",J1250)</f>
        <v>ParkingManagement_Add_Management_Add_Parking_Management_benefit</v>
      </c>
      <c r="I1250" s="8" t="s">
        <v>3698</v>
      </c>
      <c r="J1250" s="10" t="s">
        <v>226</v>
      </c>
    </row>
    <row r="1251" customFormat="false" ht="15.75" hidden="false" customHeight="false" outlineLevel="0" collapsed="false">
      <c r="C1251" s="10" t="n">
        <v>1251</v>
      </c>
      <c r="D1251" s="11" t="s">
        <v>2763</v>
      </c>
      <c r="E1251" s="11" t="s">
        <v>2764</v>
      </c>
      <c r="F1251" s="8" t="s">
        <v>3649</v>
      </c>
      <c r="G1251" s="8" t="s">
        <v>3697</v>
      </c>
      <c r="H1251" s="11" t="str">
        <f aca="false">CONCATENATE(LEFT(F1251,FIND(" ",F1251) - 1),RIGHT(F1251,LEN(F1251) - (FIND(" ",F1251))),"_",LEFT(G1251,FIND(" ",G1251) - 1),"_",RIGHT(F1251,LEN(F1251) - (FIND(" ",F1251))),"_",LEFT(I1251,FIND(" ",I1251) - 1),"_",RIGHT(I1251,LEN(I1251) - (FIND(" ",I1251))),"_",J1251)</f>
        <v>ParkingManagement_Add_Management_Add_Parking_Management_taken</v>
      </c>
      <c r="I1251" s="8" t="s">
        <v>3698</v>
      </c>
      <c r="J1251" s="10" t="s">
        <v>3278</v>
      </c>
    </row>
    <row r="1252" customFormat="false" ht="15.75" hidden="false" customHeight="false" outlineLevel="0" collapsed="false">
      <c r="C1252" s="10" t="n">
        <v>1252</v>
      </c>
      <c r="D1252" s="11" t="s">
        <v>2765</v>
      </c>
      <c r="E1252" s="11" t="s">
        <v>2766</v>
      </c>
      <c r="F1252" s="8" t="s">
        <v>3649</v>
      </c>
      <c r="G1252" s="8" t="s">
        <v>3697</v>
      </c>
      <c r="H1252" s="11" t="str">
        <f aca="false">CONCATENATE(LEFT(F1252,FIND(" ",F1252) - 1),RIGHT(F1252,LEN(F1252) - (FIND(" ",F1252))),"_",LEFT(G1252,FIND(" ",G1252) - 1),"_",RIGHT(F1252,LEN(F1252) - (FIND(" ",F1252))),"_",LEFT(I1252,FIND(" ",I1252) - 1),"_",RIGHT(I1252,LEN(I1252) - (FIND(" ",I1252))),"_",J1252)</f>
        <v>ParkingManagement_Add_Management_Add_Parking_Management_submitting</v>
      </c>
      <c r="I1252" s="8" t="s">
        <v>3698</v>
      </c>
      <c r="J1252" s="10" t="s">
        <v>2101</v>
      </c>
    </row>
    <row r="1253" customFormat="false" ht="15.75" hidden="false" customHeight="false" outlineLevel="0" collapsed="false">
      <c r="C1253" s="10" t="n">
        <v>1253</v>
      </c>
      <c r="D1253" s="11" t="s">
        <v>2767</v>
      </c>
      <c r="E1253" s="11" t="s">
        <v>2768</v>
      </c>
      <c r="F1253" s="8" t="s">
        <v>3699</v>
      </c>
      <c r="G1253" s="8" t="s">
        <v>3700</v>
      </c>
      <c r="H1253" s="11" t="str">
        <f aca="false">CONCATENATE(LEFT(F1253,FIND(" ",F1253) - 1),RIGHT(F1253,LEN(F1253) - (FIND(" ",F1253))),"_",LEFT(G1253,FIND(" ",G1253) - 1),"_",RIGHT(F1253,LEN(F1253) - (FIND(" ",F1253))),"_",LEFT(I1253,FIND(" ",I1253) - 1),"_",RIGHT(I1253,LEN(I1253) - (FIND(" ",I1253))),"_",J1253)</f>
        <v>FuelManagement_Fuel_Management_Fuel_Dashboard_find</v>
      </c>
      <c r="I1253" s="8" t="s">
        <v>3700</v>
      </c>
      <c r="J1253" s="10" t="s">
        <v>3150</v>
      </c>
    </row>
    <row r="1254" customFormat="false" ht="15.75" hidden="false" customHeight="false" outlineLevel="0" collapsed="false">
      <c r="C1254" s="10" t="n">
        <v>1254</v>
      </c>
      <c r="D1254" s="11" t="s">
        <v>2771</v>
      </c>
      <c r="E1254" s="11" t="s">
        <v>2772</v>
      </c>
      <c r="F1254" s="8" t="s">
        <v>3699</v>
      </c>
      <c r="G1254" s="8" t="s">
        <v>3700</v>
      </c>
      <c r="H1254" s="11" t="str">
        <f aca="false">CONCATENATE(LEFT(F1254,FIND(" ",F1254) - 1),RIGHT(F1254,LEN(F1254) - (FIND(" ",F1254))),"_",LEFT(G1254,FIND(" ",G1254) - 1),"_",RIGHT(F1254,LEN(F1254) - (FIND(" ",F1254))),"_",LEFT(I1254,FIND(" ",I1254) - 1),"_",RIGHT(I1254,LEN(I1254) - (FIND(" ",I1254))),"_",J1254)</f>
        <v>FuelManagement_Fuel_Management_Fuel_Dashboard_manage</v>
      </c>
      <c r="I1254" s="8" t="s">
        <v>3700</v>
      </c>
      <c r="J1254" s="10" t="s">
        <v>459</v>
      </c>
    </row>
    <row r="1255" customFormat="false" ht="15.75" hidden="false" customHeight="false" outlineLevel="0" collapsed="false">
      <c r="C1255" s="10" t="n">
        <v>1255</v>
      </c>
      <c r="D1255" s="11" t="s">
        <v>2773</v>
      </c>
      <c r="E1255" s="11" t="s">
        <v>2774</v>
      </c>
      <c r="F1255" s="8" t="s">
        <v>3699</v>
      </c>
      <c r="G1255" s="8" t="s">
        <v>3700</v>
      </c>
      <c r="H1255" s="11" t="str">
        <f aca="false">CONCATENATE(LEFT(F1255,FIND(" ",F1255) - 1),RIGHT(F1255,LEN(F1255) - (FIND(" ",F1255))),"_",LEFT(G1255,FIND(" ",G1255) - 1),"_",RIGHT(F1255,LEN(F1255) - (FIND(" ",F1255))),"_",LEFT(I1255,FIND(" ",I1255) - 1),"_",RIGHT(I1255,LEN(I1255) - (FIND(" ",I1255))),"_",J1255)</f>
        <v>FuelManagement_Fuel_Management_Fuel_Dashboard_analyzing</v>
      </c>
      <c r="I1255" s="8" t="s">
        <v>3700</v>
      </c>
      <c r="J1255" s="10" t="s">
        <v>3548</v>
      </c>
    </row>
    <row r="1256" customFormat="false" ht="15.75" hidden="false" customHeight="false" outlineLevel="0" collapsed="false">
      <c r="C1256" s="10" t="n">
        <v>1256</v>
      </c>
      <c r="D1256" s="11" t="s">
        <v>2775</v>
      </c>
      <c r="E1256" s="11" t="s">
        <v>2776</v>
      </c>
      <c r="F1256" s="8" t="s">
        <v>3699</v>
      </c>
      <c r="G1256" s="8" t="s">
        <v>3700</v>
      </c>
      <c r="H1256" s="11" t="str">
        <f aca="false">CONCATENATE(LEFT(F1256,FIND(" ",F1256) - 1),RIGHT(F1256,LEN(F1256) - (FIND(" ",F1256))),"_",LEFT(G1256,FIND(" ",G1256) - 1),"_",RIGHT(F1256,LEN(F1256) - (FIND(" ",F1256))),"_",LEFT(I1256,FIND(" ",I1256) - 1),"_",RIGHT(I1256,LEN(I1256) - (FIND(" ",I1256))),"_",J1256)</f>
        <v>FuelManagement_Fuel_Management_Fuel_Dashboard_improve</v>
      </c>
      <c r="I1256" s="8" t="s">
        <v>3700</v>
      </c>
      <c r="J1256" s="10" t="s">
        <v>3186</v>
      </c>
    </row>
    <row r="1257" customFormat="false" ht="15.75" hidden="false" customHeight="false" outlineLevel="0" collapsed="false">
      <c r="C1257" s="10" t="n">
        <v>1257</v>
      </c>
      <c r="D1257" s="11" t="s">
        <v>2777</v>
      </c>
      <c r="E1257" s="11" t="s">
        <v>2778</v>
      </c>
      <c r="F1257" s="8" t="s">
        <v>3699</v>
      </c>
      <c r="G1257" s="8" t="s">
        <v>3700</v>
      </c>
      <c r="H1257" s="11" t="str">
        <f aca="false">CONCATENATE(LEFT(F1257,FIND(" ",F1257) - 1),RIGHT(F1257,LEN(F1257) - (FIND(" ",F1257))),"_",LEFT(G1257,FIND(" ",G1257) - 1),"_",RIGHT(F1257,LEN(F1257) - (FIND(" ",F1257))),"_",LEFT(I1257,FIND(" ",I1257) - 1),"_",RIGHT(I1257,LEN(I1257) - (FIND(" ",I1257))),"_",J1257)</f>
        <v>FuelManagement_Fuel_Management_Fuel_Dashboard_examine</v>
      </c>
      <c r="I1257" s="8" t="s">
        <v>3700</v>
      </c>
      <c r="J1257" s="10" t="s">
        <v>2779</v>
      </c>
    </row>
    <row r="1258" customFormat="false" ht="15.75" hidden="false" customHeight="false" outlineLevel="0" collapsed="false">
      <c r="C1258" s="10" t="n">
        <v>1258</v>
      </c>
      <c r="D1258" s="11" t="s">
        <v>2780</v>
      </c>
      <c r="E1258" s="11" t="s">
        <v>2781</v>
      </c>
      <c r="F1258" s="8" t="s">
        <v>3699</v>
      </c>
      <c r="G1258" s="8" t="s">
        <v>3700</v>
      </c>
      <c r="H1258" s="11" t="str">
        <f aca="false">CONCATENATE(LEFT(F1258,FIND(" ",F1258) - 1),RIGHT(F1258,LEN(F1258) - (FIND(" ",F1258))),"_",LEFT(G1258,FIND(" ",G1258) - 1),"_",RIGHT(F1258,LEN(F1258) - (FIND(" ",F1258))),"_",LEFT(I1258,FIND(" ",I1258) - 1),"_",RIGHT(I1258,LEN(I1258) - (FIND(" ",I1258))),"_",J1258)</f>
        <v>FuelManagement_Fuel_Management_Fuel_Dashboard_enhance</v>
      </c>
      <c r="I1258" s="8" t="s">
        <v>3700</v>
      </c>
      <c r="J1258" s="10" t="s">
        <v>146</v>
      </c>
    </row>
    <row r="1259" customFormat="false" ht="15.75" hidden="false" customHeight="false" outlineLevel="0" collapsed="false">
      <c r="C1259" s="10" t="n">
        <v>1259</v>
      </c>
      <c r="D1259" s="11" t="s">
        <v>2782</v>
      </c>
      <c r="E1259" s="11" t="s">
        <v>2783</v>
      </c>
      <c r="F1259" s="8" t="s">
        <v>3699</v>
      </c>
      <c r="G1259" s="8" t="s">
        <v>3700</v>
      </c>
      <c r="H1259" s="11" t="str">
        <f aca="false">CONCATENATE(LEFT(F1259,FIND(" ",F1259) - 1),RIGHT(F1259,LEN(F1259) - (FIND(" ",F1259))),"_",LEFT(G1259,FIND(" ",G1259) - 1),"_",RIGHT(F1259,LEN(F1259) - (FIND(" ",F1259))),"_",LEFT(I1259,FIND(" ",I1259) - 1),"_",RIGHT(I1259,LEN(I1259) - (FIND(" ",I1259))),"_",J1259)</f>
        <v>FuelManagement_Fuel_Management_Fuel_Dashboard_influenced</v>
      </c>
      <c r="I1259" s="8" t="s">
        <v>3700</v>
      </c>
      <c r="J1259" s="10" t="s">
        <v>3701</v>
      </c>
    </row>
    <row r="1260" customFormat="false" ht="15.75" hidden="false" customHeight="false" outlineLevel="0" collapsed="false">
      <c r="C1260" s="10" t="n">
        <v>1260</v>
      </c>
      <c r="D1260" s="11" t="s">
        <v>2784</v>
      </c>
      <c r="E1260" s="11" t="s">
        <v>2785</v>
      </c>
      <c r="F1260" s="8" t="s">
        <v>3699</v>
      </c>
      <c r="G1260" s="8" t="s">
        <v>3700</v>
      </c>
      <c r="H1260" s="11" t="str">
        <f aca="false">CONCATENATE(LEFT(F1260,FIND(" ",F1260) - 1),RIGHT(F1260,LEN(F1260) - (FIND(" ",F1260))),"_",LEFT(G1260,FIND(" ",G1260) - 1),"_",RIGHT(F1260,LEN(F1260) - (FIND(" ",F1260))),"_",LEFT(I1260,FIND(" ",I1260) - 1),"_",RIGHT(I1260,LEN(I1260) - (FIND(" ",I1260))),"_",J1260)</f>
        <v>FuelManagement_Fuel_Management_Fuel_Dashboard_use</v>
      </c>
      <c r="I1260" s="8" t="s">
        <v>3700</v>
      </c>
      <c r="J1260" s="10" t="s">
        <v>1117</v>
      </c>
    </row>
    <row r="1261" customFormat="false" ht="15.75" hidden="false" customHeight="false" outlineLevel="0" collapsed="false">
      <c r="C1261" s="10" t="n">
        <v>1261</v>
      </c>
      <c r="D1261" s="11" t="s">
        <v>2786</v>
      </c>
      <c r="E1261" s="11" t="s">
        <v>2787</v>
      </c>
      <c r="F1261" s="8" t="s">
        <v>3699</v>
      </c>
      <c r="G1261" s="8" t="s">
        <v>3700</v>
      </c>
      <c r="H1261" s="11" t="str">
        <f aca="false">CONCATENATE(LEFT(F1261,FIND(" ",F1261) - 1),RIGHT(F1261,LEN(F1261) - (FIND(" ",F1261))),"_",LEFT(G1261,FIND(" ",G1261) - 1),"_",RIGHT(F1261,LEN(F1261) - (FIND(" ",F1261))),"_",LEFT(I1261,FIND(" ",I1261) - 1),"_",RIGHT(I1261,LEN(I1261) - (FIND(" ",I1261))),"_",J1261)</f>
        <v>FuelManagement_Fuel_Management_Fuel_Dashboard_provide</v>
      </c>
      <c r="I1261" s="8" t="s">
        <v>3700</v>
      </c>
      <c r="J1261" s="10" t="s">
        <v>261</v>
      </c>
    </row>
    <row r="1262" customFormat="false" ht="15.75" hidden="false" customHeight="false" outlineLevel="0" collapsed="false">
      <c r="C1262" s="10" t="n">
        <v>1262</v>
      </c>
      <c r="D1262" s="11" t="s">
        <v>2788</v>
      </c>
      <c r="E1262" s="11" t="s">
        <v>2789</v>
      </c>
      <c r="F1262" s="8" t="s">
        <v>3699</v>
      </c>
      <c r="G1262" s="8" t="s">
        <v>3700</v>
      </c>
      <c r="H1262" s="11" t="str">
        <f aca="false">CONCATENATE(LEFT(F1262,FIND(" ",F1262) - 1),RIGHT(F1262,LEN(F1262) - (FIND(" ",F1262))),"_",LEFT(G1262,FIND(" ",G1262) - 1),"_",RIGHT(F1262,LEN(F1262) - (FIND(" ",F1262))),"_",LEFT(I1262,FIND(" ",I1262) - 1),"_",RIGHT(I1262,LEN(I1262) - (FIND(" ",I1262))),"_",J1262)</f>
        <v>FuelManagement_Fuel_Management_Fuel_Dashboard_comparing</v>
      </c>
      <c r="I1262" s="8" t="s">
        <v>3700</v>
      </c>
      <c r="J1262" s="10" t="s">
        <v>2790</v>
      </c>
    </row>
    <row r="1263" customFormat="false" ht="15.75" hidden="false" customHeight="false" outlineLevel="0" collapsed="false">
      <c r="C1263" s="10" t="n">
        <v>1263</v>
      </c>
      <c r="D1263" s="11" t="s">
        <v>2791</v>
      </c>
      <c r="E1263" s="11" t="s">
        <v>2792</v>
      </c>
      <c r="F1263" s="8" t="s">
        <v>3699</v>
      </c>
      <c r="G1263" s="8" t="s">
        <v>3702</v>
      </c>
      <c r="H1263" s="11" t="str">
        <f aca="false">CONCATENATE(LEFT(F1263,FIND(" ",F1263) - 1),RIGHT(F1263,LEN(F1263) - (FIND(" ",F1263))),"_",LEFT(G1263,FIND(" ",G1263) - 1),"_",RIGHT(F1263,LEN(F1263) - (FIND(" ",F1263))),"_",LEFT(I1263,FIND(" ",I1263) - 1),"_",RIGHT(I1263,LEN(I1263) - (FIND(" ",I1263))),"_",J1263)</f>
        <v>FuelManagement_Fuel_Management_Fuel_Alerts_impact</v>
      </c>
      <c r="I1263" s="8" t="s">
        <v>3702</v>
      </c>
      <c r="J1263" s="10" t="s">
        <v>128</v>
      </c>
    </row>
    <row r="1264" customFormat="false" ht="15.75" hidden="false" customHeight="false" outlineLevel="0" collapsed="false">
      <c r="C1264" s="10" t="n">
        <v>1264</v>
      </c>
      <c r="D1264" s="11" t="s">
        <v>2794</v>
      </c>
      <c r="E1264" s="11" t="s">
        <v>2795</v>
      </c>
      <c r="F1264" s="8" t="s">
        <v>3699</v>
      </c>
      <c r="G1264" s="8" t="s">
        <v>3702</v>
      </c>
      <c r="H1264" s="11" t="str">
        <f aca="false">CONCATENATE(LEFT(F1264,FIND(" ",F1264) - 1),RIGHT(F1264,LEN(F1264) - (FIND(" ",F1264))),"_",LEFT(G1264,FIND(" ",G1264) - 1),"_",RIGHT(F1264,LEN(F1264) - (FIND(" ",F1264))),"_",LEFT(I1264,FIND(" ",I1264) - 1),"_",RIGHT(I1264,LEN(I1264) - (FIND(" ",I1264))),"_",J1264)</f>
        <v>FuelManagement_Fuel_Management_Fuel_Alerts_suggest</v>
      </c>
      <c r="I1264" s="8" t="s">
        <v>3702</v>
      </c>
      <c r="J1264" s="10" t="s">
        <v>564</v>
      </c>
    </row>
    <row r="1265" customFormat="false" ht="15.75" hidden="false" customHeight="false" outlineLevel="0" collapsed="false">
      <c r="C1265" s="10" t="n">
        <v>1265</v>
      </c>
      <c r="D1265" s="11" t="s">
        <v>2796</v>
      </c>
      <c r="E1265" s="11" t="s">
        <v>2797</v>
      </c>
      <c r="F1265" s="8" t="s">
        <v>3699</v>
      </c>
      <c r="G1265" s="8" t="s">
        <v>3702</v>
      </c>
      <c r="H1265" s="11" t="str">
        <f aca="false">CONCATENATE(LEFT(F1265,FIND(" ",F1265) - 1),RIGHT(F1265,LEN(F1265) - (FIND(" ",F1265))),"_",LEFT(G1265,FIND(" ",G1265) - 1),"_",RIGHT(F1265,LEN(F1265) - (FIND(" ",F1265))),"_",LEFT(I1265,FIND(" ",I1265) - 1),"_",RIGHT(I1265,LEN(I1265) - (FIND(" ",I1265))),"_",J1265)</f>
        <v>FuelManagement_Fuel_Management_Fuel_Alerts_reviewed</v>
      </c>
      <c r="I1265" s="8" t="s">
        <v>3702</v>
      </c>
      <c r="J1265" s="10" t="s">
        <v>3281</v>
      </c>
    </row>
    <row r="1266" customFormat="false" ht="15.75" hidden="false" customHeight="false" outlineLevel="0" collapsed="false">
      <c r="C1266" s="10" t="n">
        <v>1266</v>
      </c>
      <c r="D1266" s="11" t="s">
        <v>2798</v>
      </c>
      <c r="E1266" s="11" t="s">
        <v>2799</v>
      </c>
      <c r="F1266" s="8" t="s">
        <v>3699</v>
      </c>
      <c r="G1266" s="8" t="s">
        <v>3702</v>
      </c>
      <c r="H1266" s="11" t="str">
        <f aca="false">CONCATENATE(LEFT(F1266,FIND(" ",F1266) - 1),RIGHT(F1266,LEN(F1266) - (FIND(" ",F1266))),"_",LEFT(G1266,FIND(" ",G1266) - 1),"_",RIGHT(F1266,LEN(F1266) - (FIND(" ",F1266))),"_",LEFT(I1266,FIND(" ",I1266) - 1),"_",RIGHT(I1266,LEN(I1266) - (FIND(" ",I1266))),"_",J1266)</f>
        <v>FuelManagement_Fuel_Management_Fuel_Alerts_taken</v>
      </c>
      <c r="I1266" s="8" t="s">
        <v>3702</v>
      </c>
      <c r="J1266" s="10" t="s">
        <v>3278</v>
      </c>
    </row>
    <row r="1267" customFormat="false" ht="15.75" hidden="false" customHeight="false" outlineLevel="0" collapsed="false">
      <c r="C1267" s="10" t="n">
        <v>1267</v>
      </c>
      <c r="D1267" s="11" t="s">
        <v>2800</v>
      </c>
      <c r="E1267" s="11" t="s">
        <v>2801</v>
      </c>
      <c r="F1267" s="8" t="s">
        <v>3699</v>
      </c>
      <c r="G1267" s="8" t="s">
        <v>3702</v>
      </c>
      <c r="H1267" s="11" t="str">
        <f aca="false">CONCATENATE(LEFT(F1267,FIND(" ",F1267) - 1),RIGHT(F1267,LEN(F1267) - (FIND(" ",F1267))),"_",LEFT(G1267,FIND(" ",G1267) - 1),"_",RIGHT(F1267,LEN(F1267) - (FIND(" ",F1267))),"_",LEFT(I1267,FIND(" ",I1267) - 1),"_",RIGHT(I1267,LEN(I1267) - (FIND(" ",I1267))),"_",J1267)</f>
        <v>FuelManagement_Fuel_Management_Fuel_Alerts_help</v>
      </c>
      <c r="I1267" s="8" t="s">
        <v>3702</v>
      </c>
      <c r="J1267" s="10" t="s">
        <v>138</v>
      </c>
    </row>
    <row r="1268" customFormat="false" ht="15.75" hidden="false" customHeight="false" outlineLevel="0" collapsed="false">
      <c r="C1268" s="10" t="n">
        <v>1268</v>
      </c>
      <c r="D1268" s="11" t="s">
        <v>2802</v>
      </c>
      <c r="E1268" s="11" t="s">
        <v>2803</v>
      </c>
      <c r="F1268" s="8" t="s">
        <v>3699</v>
      </c>
      <c r="G1268" s="8" t="s">
        <v>3702</v>
      </c>
      <c r="H1268" s="11" t="str">
        <f aca="false">CONCATENATE(LEFT(F1268,FIND(" ",F1268) - 1),RIGHT(F1268,LEN(F1268) - (FIND(" ",F1268))),"_",LEFT(G1268,FIND(" ",G1268) - 1),"_",RIGHT(F1268,LEN(F1268) - (FIND(" ",F1268))),"_",LEFT(I1268,FIND(" ",I1268) - 1),"_",RIGHT(I1268,LEN(I1268) - (FIND(" ",I1268))),"_",J1268)</f>
        <v>FuelManagement_Fuel_Management_Fuel_Alerts_established</v>
      </c>
      <c r="I1268" s="8" t="s">
        <v>3702</v>
      </c>
      <c r="J1268" s="10" t="s">
        <v>2804</v>
      </c>
    </row>
    <row r="1269" customFormat="false" ht="15.75" hidden="false" customHeight="false" outlineLevel="0" collapsed="false">
      <c r="C1269" s="10" t="n">
        <v>1269</v>
      </c>
      <c r="D1269" s="11" t="s">
        <v>2805</v>
      </c>
      <c r="E1269" s="11" t="s">
        <v>2806</v>
      </c>
      <c r="F1269" s="8" t="s">
        <v>3699</v>
      </c>
      <c r="G1269" s="8" t="s">
        <v>3702</v>
      </c>
      <c r="H1269" s="11" t="str">
        <f aca="false">CONCATENATE(LEFT(F1269,FIND(" ",F1269) - 1),RIGHT(F1269,LEN(F1269) - (FIND(" ",F1269))),"_",LEFT(G1269,FIND(" ",G1269) - 1),"_",RIGHT(F1269,LEN(F1269) - (FIND(" ",F1269))),"_",LEFT(I1269,FIND(" ",I1269) - 1),"_",RIGHT(I1269,LEN(I1269) - (FIND(" ",I1269))),"_",J1269)</f>
        <v>FuelManagement_Fuel_Management_Fuel_Alerts_contribute</v>
      </c>
      <c r="I1269" s="8" t="s">
        <v>3702</v>
      </c>
      <c r="J1269" s="10" t="s">
        <v>2634</v>
      </c>
    </row>
    <row r="1270" customFormat="false" ht="15.75" hidden="false" customHeight="false" outlineLevel="0" collapsed="false">
      <c r="C1270" s="10" t="n">
        <v>1270</v>
      </c>
      <c r="D1270" s="11" t="s">
        <v>2807</v>
      </c>
      <c r="E1270" s="11" t="s">
        <v>2808</v>
      </c>
      <c r="F1270" s="8" t="s">
        <v>3699</v>
      </c>
      <c r="G1270" s="8" t="s">
        <v>3702</v>
      </c>
      <c r="H1270" s="11" t="str">
        <f aca="false">CONCATENATE(LEFT(F1270,FIND(" ",F1270) - 1),RIGHT(F1270,LEN(F1270) - (FIND(" ",F1270))),"_",LEFT(G1270,FIND(" ",G1270) - 1),"_",RIGHT(F1270,LEN(F1270) - (FIND(" ",F1270))),"_",LEFT(I1270,FIND(" ",I1270) - 1),"_",RIGHT(I1270,LEN(I1270) - (FIND(" ",I1270))),"_",J1270)</f>
        <v>FuelManagement_Fuel_Management_Fuel_Alerts_enhance</v>
      </c>
      <c r="I1270" s="8" t="s">
        <v>3702</v>
      </c>
      <c r="J1270" s="10" t="s">
        <v>146</v>
      </c>
    </row>
    <row r="1271" customFormat="false" ht="15.75" hidden="false" customHeight="false" outlineLevel="0" collapsed="false">
      <c r="C1271" s="10" t="n">
        <v>1271</v>
      </c>
      <c r="D1271" s="11" t="s">
        <v>2809</v>
      </c>
      <c r="E1271" s="11" t="s">
        <v>2810</v>
      </c>
      <c r="F1271" s="8" t="s">
        <v>3699</v>
      </c>
      <c r="G1271" s="8" t="s">
        <v>3702</v>
      </c>
      <c r="H1271" s="11" t="str">
        <f aca="false">CONCATENATE(LEFT(F1271,FIND(" ",F1271) - 1),RIGHT(F1271,LEN(F1271) - (FIND(" ",F1271))),"_",LEFT(G1271,FIND(" ",G1271) - 1),"_",RIGHT(F1271,LEN(F1271) - (FIND(" ",F1271))),"_",LEFT(I1271,FIND(" ",I1271) - 1),"_",RIGHT(I1271,LEN(I1271) - (FIND(" ",I1271))),"_",J1271)</f>
        <v>FuelManagement_Fuel_Management_Fuel_Alerts_mitigate</v>
      </c>
      <c r="I1271" s="8" t="s">
        <v>3702</v>
      </c>
      <c r="J1271" s="10" t="s">
        <v>3302</v>
      </c>
    </row>
    <row r="1272" customFormat="false" ht="15.75" hidden="false" customHeight="false" outlineLevel="0" collapsed="false">
      <c r="C1272" s="10" t="n">
        <v>1272</v>
      </c>
      <c r="D1272" s="11" t="s">
        <v>2811</v>
      </c>
      <c r="E1272" s="11" t="s">
        <v>2812</v>
      </c>
      <c r="F1272" s="8" t="s">
        <v>3699</v>
      </c>
      <c r="G1272" s="8" t="s">
        <v>3702</v>
      </c>
      <c r="H1272" s="11" t="str">
        <f aca="false">CONCATENATE(LEFT(F1272,FIND(" ",F1272) - 1),RIGHT(F1272,LEN(F1272) - (FIND(" ",F1272))),"_",LEFT(G1272,FIND(" ",G1272) - 1),"_",RIGHT(F1272,LEN(F1272) - (FIND(" ",F1272))),"_",LEFT(I1272,FIND(" ",I1272) - 1),"_",RIGHT(I1272,LEN(I1272) - (FIND(" ",I1272))),"_",J1272)</f>
        <v>FuelManagement_Fuel_Management_Fuel_Alerts_integrated</v>
      </c>
      <c r="I1272" s="8" t="s">
        <v>3702</v>
      </c>
      <c r="J1272" s="10" t="s">
        <v>3550</v>
      </c>
    </row>
    <row r="1273" customFormat="false" ht="15.75" hidden="false" customHeight="false" outlineLevel="0" collapsed="false">
      <c r="C1273" s="10" t="n">
        <v>1273</v>
      </c>
      <c r="D1273" s="11" t="s">
        <v>2813</v>
      </c>
      <c r="E1273" s="11" t="s">
        <v>2814</v>
      </c>
      <c r="F1273" s="8" t="s">
        <v>3703</v>
      </c>
      <c r="G1273" s="8" t="s">
        <v>2724</v>
      </c>
      <c r="H1273" s="11" t="str">
        <f aca="false">CONCATENATE(LEFT(F1273,FIND(" ",F1273) - 1),RIGHT(F1273,LEN(F1273) - FIND(" ",F1273)), "_", G1273, "_", RIGHT(F1273,LEN(F1273) - FIND(" ",F1273)), "_", I1273, "_", J1273)</f>
        <v>VehicleInspection_Dashboard_Inspection_Dashboard_displayed</v>
      </c>
      <c r="I1273" s="8" t="s">
        <v>2724</v>
      </c>
      <c r="J1273" s="10" t="s">
        <v>3547</v>
      </c>
    </row>
    <row r="1274" customFormat="false" ht="15.75" hidden="false" customHeight="false" outlineLevel="0" collapsed="false">
      <c r="C1274" s="10" t="n">
        <v>1274</v>
      </c>
      <c r="D1274" s="11" t="s">
        <v>2816</v>
      </c>
      <c r="E1274" s="11" t="s">
        <v>2817</v>
      </c>
      <c r="F1274" s="8" t="s">
        <v>3703</v>
      </c>
      <c r="G1274" s="8" t="s">
        <v>2724</v>
      </c>
      <c r="H1274" s="11" t="str">
        <f aca="false">CONCATENATE(LEFT(F1274,FIND(" ",F1274) - 1),RIGHT(F1274,LEN(F1274) - FIND(" ",F1274)), "_", G1274, "_", RIGHT(F1274,LEN(F1274) - FIND(" ",F1274)), "_", I1274, "_", J1274)</f>
        <v>VehicleInspection_Dashboard_Inspection_Dashboard_add</v>
      </c>
      <c r="I1274" s="8" t="s">
        <v>2724</v>
      </c>
      <c r="J1274" s="10" t="s">
        <v>173</v>
      </c>
    </row>
    <row r="1275" customFormat="false" ht="15.75" hidden="false" customHeight="false" outlineLevel="0" collapsed="false">
      <c r="C1275" s="10" t="n">
        <v>1275</v>
      </c>
      <c r="D1275" s="11" t="s">
        <v>2818</v>
      </c>
      <c r="E1275" s="11" t="s">
        <v>2819</v>
      </c>
      <c r="F1275" s="8" t="s">
        <v>3703</v>
      </c>
      <c r="G1275" s="8" t="s">
        <v>2724</v>
      </c>
      <c r="H1275" s="11" t="str">
        <f aca="false">CONCATENATE(LEFT(F1275,FIND(" ",F1275) - 1),RIGHT(F1275,LEN(F1275) - FIND(" ",F1275)), "_", G1275, "_", RIGHT(F1275,LEN(F1275) - FIND(" ",F1275)), "_", I1275, "_", J1275)</f>
        <v>VehicleInspection_Dashboard_Inspection_Dashboard_find</v>
      </c>
      <c r="I1275" s="8" t="s">
        <v>2724</v>
      </c>
      <c r="J1275" s="10" t="s">
        <v>3150</v>
      </c>
    </row>
    <row r="1276" customFormat="false" ht="15.75" hidden="false" customHeight="false" outlineLevel="0" collapsed="false">
      <c r="C1276" s="10" t="n">
        <v>1276</v>
      </c>
      <c r="D1276" s="11" t="s">
        <v>2820</v>
      </c>
      <c r="E1276" s="11" t="s">
        <v>2821</v>
      </c>
      <c r="F1276" s="8" t="s">
        <v>3703</v>
      </c>
      <c r="G1276" s="8" t="s">
        <v>2724</v>
      </c>
      <c r="H1276" s="11" t="str">
        <f aca="false">CONCATENATE(LEFT(F1276,FIND(" ",F1276) - 1),RIGHT(F1276,LEN(F1276) - FIND(" ",F1276)), "_", G1276, "_", RIGHT(F1276,LEN(F1276) - FIND(" ",F1276)), "_", I1276, "_", J1276)</f>
        <v>VehicleInspection_Dashboard_Inspection_Dashboard_track</v>
      </c>
      <c r="I1276" s="8" t="s">
        <v>2724</v>
      </c>
      <c r="J1276" s="10" t="s">
        <v>3285</v>
      </c>
    </row>
    <row r="1277" customFormat="false" ht="15.75" hidden="false" customHeight="false" outlineLevel="0" collapsed="false">
      <c r="C1277" s="10" t="n">
        <v>1277</v>
      </c>
      <c r="D1277" s="11" t="s">
        <v>2822</v>
      </c>
      <c r="E1277" s="11" t="s">
        <v>2823</v>
      </c>
      <c r="F1277" s="8" t="s">
        <v>3703</v>
      </c>
      <c r="G1277" s="8" t="s">
        <v>2724</v>
      </c>
      <c r="H1277" s="11" t="str">
        <f aca="false">CONCATENATE(LEFT(F1277,FIND(" ",F1277) - 1),RIGHT(F1277,LEN(F1277) - FIND(" ",F1277)), "_", G1277, "_", RIGHT(F1277,LEN(F1277) - FIND(" ",F1277)), "_", I1277, "_", J1277)</f>
        <v>VehicleInspection_Dashboard_Inspection_Dashboard_include</v>
      </c>
      <c r="I1277" s="8" t="s">
        <v>2724</v>
      </c>
      <c r="J1277" s="10" t="s">
        <v>3152</v>
      </c>
    </row>
    <row r="1278" customFormat="false" ht="15.75" hidden="false" customHeight="false" outlineLevel="0" collapsed="false">
      <c r="C1278" s="10" t="n">
        <v>1278</v>
      </c>
      <c r="D1278" s="11" t="s">
        <v>2824</v>
      </c>
      <c r="E1278" s="11" t="s">
        <v>2825</v>
      </c>
      <c r="F1278" s="8" t="s">
        <v>3703</v>
      </c>
      <c r="G1278" s="8" t="s">
        <v>2724</v>
      </c>
      <c r="H1278" s="11" t="str">
        <f aca="false">CONCATENATE(LEFT(F1278,FIND(" ",F1278) - 1),RIGHT(F1278,LEN(F1278) - FIND(" ",F1278)), "_", G1278, "_", RIGHT(F1278,LEN(F1278) - FIND(" ",F1278)), "_", I1278, "_", J1278)</f>
        <v>VehicleInspection_Dashboard_Inspection_Dashboard_refer</v>
      </c>
      <c r="I1278" s="8" t="s">
        <v>2724</v>
      </c>
      <c r="J1278" s="10" t="s">
        <v>3704</v>
      </c>
    </row>
    <row r="1279" customFormat="false" ht="15.75" hidden="false" customHeight="false" outlineLevel="0" collapsed="false">
      <c r="C1279" s="10" t="n">
        <v>1279</v>
      </c>
      <c r="D1279" s="11" t="s">
        <v>2826</v>
      </c>
      <c r="E1279" s="11" t="s">
        <v>2827</v>
      </c>
      <c r="F1279" s="8" t="s">
        <v>3703</v>
      </c>
      <c r="G1279" s="8" t="s">
        <v>2724</v>
      </c>
      <c r="H1279" s="11" t="str">
        <f aca="false">CONCATENATE(LEFT(F1279,FIND(" ",F1279) - 1),RIGHT(F1279,LEN(F1279) - FIND(" ",F1279)), "_", G1279, "_", RIGHT(F1279,LEN(F1279) - FIND(" ",F1279)), "_", I1279, "_", J1279)</f>
        <v>VehicleInspection_Dashboard_Inspection_Dashboard_aid</v>
      </c>
      <c r="I1279" s="8" t="s">
        <v>2724</v>
      </c>
      <c r="J1279" s="10" t="s">
        <v>3227</v>
      </c>
    </row>
    <row r="1280" customFormat="false" ht="15.75" hidden="false" customHeight="false" outlineLevel="0" collapsed="false">
      <c r="C1280" s="10" t="n">
        <v>1280</v>
      </c>
      <c r="D1280" s="11" t="s">
        <v>2828</v>
      </c>
      <c r="E1280" s="11" t="s">
        <v>2829</v>
      </c>
      <c r="F1280" s="8" t="s">
        <v>3703</v>
      </c>
      <c r="G1280" s="8" t="s">
        <v>2724</v>
      </c>
      <c r="H1280" s="11" t="str">
        <f aca="false">CONCATENATE(LEFT(F1280,FIND(" ",F1280) - 1),RIGHT(F1280,LEN(F1280) - FIND(" ",F1280)), "_", G1280, "_", RIGHT(F1280,LEN(F1280) - FIND(" ",F1280)), "_", I1280, "_", J1280)</f>
        <v>VehicleInspection_Dashboard_Inspection_Dashboard_Describe</v>
      </c>
      <c r="I1280" s="8" t="s">
        <v>2724</v>
      </c>
      <c r="J1280" s="10" t="s">
        <v>3392</v>
      </c>
    </row>
    <row r="1281" customFormat="false" ht="15.75" hidden="false" customHeight="false" outlineLevel="0" collapsed="false">
      <c r="C1281" s="10" t="n">
        <v>1281</v>
      </c>
      <c r="D1281" s="11" t="s">
        <v>2830</v>
      </c>
      <c r="E1281" s="11" t="s">
        <v>2831</v>
      </c>
      <c r="F1281" s="8" t="s">
        <v>3703</v>
      </c>
      <c r="G1281" s="8" t="s">
        <v>2724</v>
      </c>
      <c r="H1281" s="11" t="str">
        <f aca="false">CONCATENATE(LEFT(F1281,FIND(" ",F1281) - 1),RIGHT(F1281,LEN(F1281) - FIND(" ",F1281)), "_", G1281, "_", RIGHT(F1281,LEN(F1281) - FIND(" ",F1281)), "_", I1281, "_", J1281)</f>
        <v>VehicleInspection_Dashboard_Inspection_Dashboard_check</v>
      </c>
      <c r="I1281" s="8" t="s">
        <v>2724</v>
      </c>
      <c r="J1281" s="10" t="s">
        <v>3151</v>
      </c>
    </row>
    <row r="1282" customFormat="false" ht="15.75" hidden="false" customHeight="false" outlineLevel="0" collapsed="false">
      <c r="C1282" s="10" t="n">
        <v>1282</v>
      </c>
      <c r="D1282" s="11" t="s">
        <v>2832</v>
      </c>
      <c r="E1282" s="11" t="s">
        <v>2833</v>
      </c>
      <c r="F1282" s="8" t="s">
        <v>3703</v>
      </c>
      <c r="G1282" s="8" t="s">
        <v>2724</v>
      </c>
      <c r="H1282" s="11" t="str">
        <f aca="false">CONCATENATE(LEFT(F1282,FIND(" ",F1282) - 1),RIGHT(F1282,LEN(F1282) - FIND(" ",F1282)), "_", G1282, "_", RIGHT(F1282,LEN(F1282) - FIND(" ",F1282)), "_", I1282, "_", J1282)</f>
        <v>VehicleInspection_Dashboard_Inspection_Dashboard_take</v>
      </c>
      <c r="I1282" s="8" t="s">
        <v>2724</v>
      </c>
      <c r="J1282" s="10" t="s">
        <v>3290</v>
      </c>
    </row>
    <row r="1283" customFormat="false" ht="15.75" hidden="false" customHeight="false" outlineLevel="0" collapsed="false">
      <c r="C1283" s="10" t="n">
        <v>1283</v>
      </c>
      <c r="D1283" s="11" t="s">
        <v>2834</v>
      </c>
      <c r="E1283" s="11" t="s">
        <v>2835</v>
      </c>
      <c r="F1283" s="8" t="s">
        <v>3703</v>
      </c>
      <c r="G1283" s="10" t="s">
        <v>2836</v>
      </c>
      <c r="H1283" s="11" t="str">
        <f aca="false">CONCATENATE(LEFT(F1283,FIND(" ",F1283) - 1),RIGHT(F1283,LEN(F1283) - FIND(" ",F1283)), "_", G1283, "_", RIGHT(F1283,LEN(F1283) - FIND(" ",F1283)), "_", I1283, "_", J1283)</f>
        <v>VehicleInspection_Inspection_Inspection_Inspection_perform</v>
      </c>
      <c r="I1283" s="10" t="s">
        <v>2836</v>
      </c>
      <c r="J1283" s="10" t="s">
        <v>1053</v>
      </c>
    </row>
    <row r="1284" customFormat="false" ht="15.75" hidden="false" customHeight="false" outlineLevel="0" collapsed="false">
      <c r="C1284" s="10" t="n">
        <v>1284</v>
      </c>
      <c r="D1284" s="11" t="s">
        <v>2837</v>
      </c>
      <c r="E1284" s="11" t="s">
        <v>2838</v>
      </c>
      <c r="F1284" s="8" t="s">
        <v>3703</v>
      </c>
      <c r="G1284" s="10" t="s">
        <v>2836</v>
      </c>
      <c r="H1284" s="11" t="str">
        <f aca="false">CONCATENATE(LEFT(F1284,FIND(" ",F1284) - 1),RIGHT(F1284,LEN(F1284) - FIND(" ",F1284)), "_", G1284, "_", RIGHT(F1284,LEN(F1284) - FIND(" ",F1284)), "_", I1284, "_", J1284)</f>
        <v>VehicleInspection_Inspection_Inspection_Inspection_utilize</v>
      </c>
      <c r="I1284" s="10" t="s">
        <v>2836</v>
      </c>
      <c r="J1284" s="10" t="s">
        <v>3164</v>
      </c>
    </row>
    <row r="1285" customFormat="false" ht="15.75" hidden="false" customHeight="false" outlineLevel="0" collapsed="false">
      <c r="C1285" s="10" t="n">
        <v>1285</v>
      </c>
      <c r="D1285" s="11" t="s">
        <v>2839</v>
      </c>
      <c r="E1285" s="11" t="s">
        <v>2840</v>
      </c>
      <c r="F1285" s="8" t="s">
        <v>3703</v>
      </c>
      <c r="G1285" s="10" t="s">
        <v>2836</v>
      </c>
      <c r="H1285" s="11" t="str">
        <f aca="false">CONCATENATE(LEFT(F1285,FIND(" ",F1285) - 1),RIGHT(F1285,LEN(F1285) - FIND(" ",F1285)), "_", G1285, "_", RIGHT(F1285,LEN(F1285) - FIND(" ",F1285)), "_", I1285, "_", J1285)</f>
        <v>VehicleInspection_Inspection_Inspection_Inspection_adding</v>
      </c>
      <c r="I1285" s="10" t="s">
        <v>2836</v>
      </c>
      <c r="J1285" s="10" t="s">
        <v>3541</v>
      </c>
    </row>
    <row r="1286" customFormat="false" ht="15.75" hidden="false" customHeight="false" outlineLevel="0" collapsed="false">
      <c r="C1286" s="10" t="n">
        <v>1286</v>
      </c>
      <c r="D1286" s="11" t="s">
        <v>2841</v>
      </c>
      <c r="E1286" s="11" t="s">
        <v>2842</v>
      </c>
      <c r="F1286" s="8" t="s">
        <v>3703</v>
      </c>
      <c r="G1286" s="10" t="s">
        <v>2836</v>
      </c>
      <c r="H1286" s="11" t="str">
        <f aca="false">CONCATENATE(LEFT(F1286,FIND(" ",F1286) - 1),RIGHT(F1286,LEN(F1286) - FIND(" ",F1286)), "_", G1286, "_", RIGHT(F1286,LEN(F1286) - FIND(" ",F1286)), "_", I1286, "_", J1286)</f>
        <v>VehicleInspection_Inspection_Inspection_Inspection_locate</v>
      </c>
      <c r="I1286" s="10" t="s">
        <v>2836</v>
      </c>
      <c r="J1286" s="10" t="s">
        <v>3190</v>
      </c>
    </row>
    <row r="1287" customFormat="false" ht="15.75" hidden="false" customHeight="false" outlineLevel="0" collapsed="false">
      <c r="C1287" s="10" t="n">
        <v>1287</v>
      </c>
      <c r="D1287" s="11" t="s">
        <v>2843</v>
      </c>
      <c r="E1287" s="11" t="s">
        <v>2844</v>
      </c>
      <c r="F1287" s="8" t="s">
        <v>3703</v>
      </c>
      <c r="G1287" s="10" t="s">
        <v>2836</v>
      </c>
      <c r="H1287" s="11" t="str">
        <f aca="false">CONCATENATE(LEFT(F1287,FIND(" ",F1287) - 1),RIGHT(F1287,LEN(F1287) - FIND(" ",F1287)), "_", G1287, "_", RIGHT(F1287,LEN(F1287) - FIND(" ",F1287)), "_", I1287, "_", J1287)</f>
        <v>VehicleInspection_Inspection_Inspection_Inspection_perform</v>
      </c>
      <c r="I1287" s="10" t="s">
        <v>2836</v>
      </c>
      <c r="J1287" s="10" t="s">
        <v>1053</v>
      </c>
    </row>
    <row r="1288" customFormat="false" ht="15.75" hidden="false" customHeight="false" outlineLevel="0" collapsed="false">
      <c r="C1288" s="10" t="n">
        <v>1288</v>
      </c>
      <c r="D1288" s="11" t="s">
        <v>2845</v>
      </c>
      <c r="E1288" s="11" t="s">
        <v>2846</v>
      </c>
      <c r="F1288" s="8" t="s">
        <v>3703</v>
      </c>
      <c r="G1288" s="10" t="s">
        <v>2836</v>
      </c>
      <c r="H1288" s="11" t="str">
        <f aca="false">CONCATENATE(LEFT(F1288,FIND(" ",F1288) - 1),RIGHT(F1288,LEN(F1288) - FIND(" ",F1288)), "_", G1288, "_", RIGHT(F1288,LEN(F1288) - FIND(" ",F1288)), "_", I1288, "_", J1288)</f>
        <v>VehicleInspection_Inspection_Inspection_Inspection_clicking</v>
      </c>
      <c r="I1288" s="10" t="s">
        <v>2836</v>
      </c>
      <c r="J1288" s="10" t="s">
        <v>3601</v>
      </c>
    </row>
    <row r="1289" customFormat="false" ht="15.75" hidden="false" customHeight="false" outlineLevel="0" collapsed="false">
      <c r="C1289" s="10" t="n">
        <v>1289</v>
      </c>
      <c r="D1289" s="11" t="s">
        <v>2847</v>
      </c>
      <c r="E1289" s="11" t="s">
        <v>2848</v>
      </c>
      <c r="F1289" s="8" t="s">
        <v>3703</v>
      </c>
      <c r="G1289" s="10" t="s">
        <v>2836</v>
      </c>
      <c r="H1289" s="11" t="str">
        <f aca="false">CONCATENATE(LEFT(F1289,FIND(" ",F1289) - 1),RIGHT(F1289,LEN(F1289) - FIND(" ",F1289)), "_", G1289, "_", RIGHT(F1289,LEN(F1289) - FIND(" ",F1289)), "_", I1289, "_", J1289)</f>
        <v>VehicleInspection_Inspection_Inspection_Inspection_enhance</v>
      </c>
      <c r="I1289" s="10" t="s">
        <v>2836</v>
      </c>
      <c r="J1289" s="10" t="s">
        <v>146</v>
      </c>
    </row>
    <row r="1290" customFormat="false" ht="15.75" hidden="false" customHeight="false" outlineLevel="0" collapsed="false">
      <c r="C1290" s="10" t="n">
        <v>1290</v>
      </c>
      <c r="D1290" s="11" t="s">
        <v>2849</v>
      </c>
      <c r="E1290" s="11" t="s">
        <v>2850</v>
      </c>
      <c r="F1290" s="8" t="s">
        <v>3703</v>
      </c>
      <c r="G1290" s="10" t="s">
        <v>2836</v>
      </c>
      <c r="H1290" s="11" t="str">
        <f aca="false">CONCATENATE(LEFT(F1290,FIND(" ",F1290) - 1),RIGHT(F1290,LEN(F1290) - FIND(" ",F1290)), "_", G1290, "_", RIGHT(F1290,LEN(F1290) - FIND(" ",F1290)), "_", I1290, "_", J1290)</f>
        <v>VehicleInspection_Inspection_Inspection_Inspection_retrieve</v>
      </c>
      <c r="I1290" s="10" t="s">
        <v>2836</v>
      </c>
      <c r="J1290" s="10" t="s">
        <v>3705</v>
      </c>
    </row>
    <row r="1291" customFormat="false" ht="15.75" hidden="false" customHeight="false" outlineLevel="0" collapsed="false">
      <c r="C1291" s="10" t="n">
        <v>1291</v>
      </c>
      <c r="D1291" s="11" t="s">
        <v>2851</v>
      </c>
      <c r="E1291" s="11" t="s">
        <v>2852</v>
      </c>
      <c r="F1291" s="8" t="s">
        <v>3703</v>
      </c>
      <c r="G1291" s="8" t="s">
        <v>2836</v>
      </c>
      <c r="H1291" s="11" t="str">
        <f aca="false">CONCATENATE(LEFT(F1291,FIND(" ",F1291) - 1),RIGHT(F1291,LEN(F1291) - FIND(" ",F1291)), "_", G1291, "_", RIGHT(F1291,LEN(F1291) - FIND(" ",F1291)), "_", I1291, "_", J1291)</f>
        <v>VehicleInspection_Inspection_Inspection_Inspection_encounter</v>
      </c>
      <c r="I1291" s="8" t="s">
        <v>2836</v>
      </c>
      <c r="J1291" s="10" t="s">
        <v>3195</v>
      </c>
    </row>
    <row r="1292" customFormat="false" ht="15.75" hidden="false" customHeight="false" outlineLevel="0" collapsed="false">
      <c r="C1292" s="10" t="n">
        <v>1292</v>
      </c>
      <c r="D1292" s="11" t="s">
        <v>2853</v>
      </c>
      <c r="E1292" s="11" t="s">
        <v>2854</v>
      </c>
      <c r="F1292" s="8" t="s">
        <v>3703</v>
      </c>
      <c r="G1292" s="8" t="s">
        <v>2836</v>
      </c>
      <c r="H1292" s="11" t="str">
        <f aca="false">CONCATENATE(LEFT(F1292,FIND(" ",F1292) - 1),RIGHT(F1292,LEN(F1292) - FIND(" ",F1292)), "_", G1292, "_", RIGHT(F1292,LEN(F1292) - FIND(" ",F1292)), "_", I1292, "_", J1292)</f>
        <v>VehicleInspection_Inspection_Inspection_Inspection_assist</v>
      </c>
      <c r="I1292" s="8" t="s">
        <v>2836</v>
      </c>
      <c r="J1292" s="10" t="s">
        <v>3155</v>
      </c>
    </row>
    <row r="1293" customFormat="false" ht="15.75" hidden="false" customHeight="false" outlineLevel="0" collapsed="false">
      <c r="C1293" s="10" t="n">
        <v>1293</v>
      </c>
      <c r="D1293" s="11" t="s">
        <v>2855</v>
      </c>
      <c r="E1293" s="11" t="s">
        <v>2856</v>
      </c>
      <c r="F1293" s="8" t="s">
        <v>2876</v>
      </c>
      <c r="G1293" s="8" t="s">
        <v>2858</v>
      </c>
      <c r="H1293" s="11" t="str">
        <f aca="false">CONCATENATE(LEFT(F1293,FIND(" ",F1293) - 1),RIGHT(F1293,LEN(F1293) - (FIND(" ",F1293))),"_",LEFT(G1293,FIND(" ",G1293) - 1),"_",RIGHT(F1293,LEN(F1293) - (FIND(" ",F1293))),"_",LEFT(I1293,FIND(" ",I1293) - 1),"_",RIGHT(I1293,LEN(I1293) - (FIND(" ",I1293))),"_",J1293)</f>
        <v>TransportMarketplace_Offer_Marketplace_All_Vehicle_available</v>
      </c>
      <c r="I1293" s="8" t="s">
        <v>2859</v>
      </c>
      <c r="J1293" s="10" t="s">
        <v>267</v>
      </c>
    </row>
    <row r="1294" customFormat="false" ht="15.75" hidden="false" customHeight="false" outlineLevel="0" collapsed="false">
      <c r="C1294" s="10" t="n">
        <v>1294</v>
      </c>
      <c r="D1294" s="11" t="s">
        <v>2860</v>
      </c>
      <c r="E1294" s="11" t="s">
        <v>2861</v>
      </c>
      <c r="F1294" s="8" t="s">
        <v>2876</v>
      </c>
      <c r="G1294" s="8" t="s">
        <v>2858</v>
      </c>
      <c r="H1294" s="11" t="str">
        <f aca="false">CONCATENATE(LEFT(F1294,FIND(" ",F1294) - 1),RIGHT(F1294,LEN(F1294) - (FIND(" ",F1294))),"_",LEFT(G1294,FIND(" ",G1294) - 1),"_",RIGHT(F1294,LEN(F1294) - (FIND(" ",F1294))),"_",LEFT(I1294,FIND(" ",I1294) - 1),"_",RIGHT(I1294,LEN(I1294) - (FIND(" ",I1294))),"_",J1294)</f>
        <v>TransportMarketplace_Offer_Marketplace_All_Vehicle_search</v>
      </c>
      <c r="I1294" s="8" t="s">
        <v>2859</v>
      </c>
      <c r="J1294" s="10" t="s">
        <v>89</v>
      </c>
    </row>
    <row r="1295" customFormat="false" ht="15.75" hidden="false" customHeight="false" outlineLevel="0" collapsed="false">
      <c r="C1295" s="10" t="n">
        <v>1295</v>
      </c>
      <c r="D1295" s="11" t="s">
        <v>2862</v>
      </c>
      <c r="E1295" s="11" t="s">
        <v>2863</v>
      </c>
      <c r="F1295" s="8" t="s">
        <v>2876</v>
      </c>
      <c r="G1295" s="8" t="s">
        <v>2858</v>
      </c>
      <c r="H1295" s="11" t="str">
        <f aca="false">CONCATENATE(LEFT(F1295,FIND(" ",F1295) - 1),RIGHT(F1295,LEN(F1295) - (FIND(" ",F1295))),"_",LEFT(G1295,FIND(" ",G1295) - 1),"_",RIGHT(F1295,LEN(F1295) - (FIND(" ",F1295))),"_",LEFT(I1295,FIND(" ",I1295) - 1),"_",RIGHT(I1295,LEN(I1295) - (FIND(" ",I1295))),"_",J1295)</f>
        <v>TransportMarketplace_Offer_Marketplace_All_Vehicle_filter</v>
      </c>
      <c r="I1295" s="8" t="s">
        <v>2859</v>
      </c>
      <c r="J1295" s="10" t="s">
        <v>3159</v>
      </c>
    </row>
    <row r="1296" customFormat="false" ht="15.75" hidden="false" customHeight="false" outlineLevel="0" collapsed="false">
      <c r="C1296" s="10" t="n">
        <v>1296</v>
      </c>
      <c r="D1296" s="11" t="s">
        <v>2864</v>
      </c>
      <c r="E1296" s="11" t="s">
        <v>2865</v>
      </c>
      <c r="F1296" s="8" t="s">
        <v>2876</v>
      </c>
      <c r="G1296" s="8" t="s">
        <v>2858</v>
      </c>
      <c r="H1296" s="11" t="str">
        <f aca="false">CONCATENATE(LEFT(F1296,FIND(" ",F1296) - 1),RIGHT(F1296,LEN(F1296) - (FIND(" ",F1296))),"_",LEFT(G1296,FIND(" ",G1296) - 1),"_",RIGHT(F1296,LEN(F1296) - (FIND(" ",F1296))),"_",LEFT(I1296,FIND(" ",I1296) - 1),"_",RIGHT(I1296,LEN(I1296) - (FIND(" ",I1296))),"_",J1296)</f>
        <v>TransportMarketplace_Offer_Marketplace_All_Vehicle_enhances</v>
      </c>
      <c r="I1296" s="8" t="s">
        <v>2859</v>
      </c>
      <c r="J1296" s="10" t="s">
        <v>3706</v>
      </c>
    </row>
    <row r="1297" customFormat="false" ht="15.75" hidden="false" customHeight="false" outlineLevel="0" collapsed="false">
      <c r="C1297" s="10" t="n">
        <v>1297</v>
      </c>
      <c r="D1297" s="11" t="s">
        <v>2866</v>
      </c>
      <c r="E1297" s="11" t="s">
        <v>2867</v>
      </c>
      <c r="F1297" s="8" t="s">
        <v>2876</v>
      </c>
      <c r="G1297" s="8" t="s">
        <v>2858</v>
      </c>
      <c r="H1297" s="11" t="str">
        <f aca="false">CONCATENATE(LEFT(F1297,FIND(" ",F1297) - 1),RIGHT(F1297,LEN(F1297) - (FIND(" ",F1297))),"_",LEFT(G1297,FIND(" ",G1297) - 1),"_",RIGHT(F1297,LEN(F1297) - (FIND(" ",F1297))),"_",LEFT(I1297,FIND(" ",I1297) - 1),"_",RIGHT(I1297,LEN(I1297) - (FIND(" ",I1297))),"_",J1297)</f>
        <v>TransportMarketplace_Offer_Marketplace_All_Vehicle_improve</v>
      </c>
      <c r="I1297" s="8" t="s">
        <v>2859</v>
      </c>
      <c r="J1297" s="10" t="s">
        <v>3186</v>
      </c>
    </row>
    <row r="1298" customFormat="false" ht="15.75" hidden="false" customHeight="false" outlineLevel="0" collapsed="false">
      <c r="C1298" s="10" t="n">
        <v>1298</v>
      </c>
      <c r="D1298" s="11" t="s">
        <v>2868</v>
      </c>
      <c r="E1298" s="11" t="s">
        <v>2869</v>
      </c>
      <c r="F1298" s="8" t="s">
        <v>2876</v>
      </c>
      <c r="G1298" s="8" t="s">
        <v>2858</v>
      </c>
      <c r="H1298" s="11" t="str">
        <f aca="false">CONCATENATE(LEFT(F1298,FIND(" ",F1298) - 1),RIGHT(F1298,LEN(F1298) - (FIND(" ",F1298))),"_",LEFT(G1298,FIND(" ",G1298) - 1),"_",RIGHT(F1298,LEN(F1298) - (FIND(" ",F1298))),"_",LEFT(I1298,FIND(" ",I1298) - 1),"_",RIGHT(I1298,LEN(I1298) - (FIND(" ",I1298))),"_",J1298)</f>
        <v>TransportMarketplace_Offer_Marketplace_All_Vehicle_play</v>
      </c>
      <c r="I1298" s="8" t="s">
        <v>2859</v>
      </c>
      <c r="J1298" s="10" t="s">
        <v>1481</v>
      </c>
    </row>
    <row r="1299" customFormat="false" ht="15.75" hidden="false" customHeight="false" outlineLevel="0" collapsed="false">
      <c r="C1299" s="10" t="n">
        <v>1299</v>
      </c>
      <c r="D1299" s="11" t="s">
        <v>2870</v>
      </c>
      <c r="E1299" s="11" t="s">
        <v>2871</v>
      </c>
      <c r="F1299" s="8" t="s">
        <v>2876</v>
      </c>
      <c r="G1299" s="8" t="s">
        <v>2858</v>
      </c>
      <c r="H1299" s="11" t="str">
        <f aca="false">CONCATENATE(LEFT(F1299,FIND(" ",F1299) - 1),RIGHT(F1299,LEN(F1299) - (FIND(" ",F1299))),"_",LEFT(G1299,FIND(" ",G1299) - 1),"_",RIGHT(F1299,LEN(F1299) - (FIND(" ",F1299))),"_",LEFT(I1299,FIND(" ",I1299) - 1),"_",RIGHT(I1299,LEN(I1299) - (FIND(" ",I1299))),"_",J1299)</f>
        <v>TransportMarketplace_Offer_Marketplace_All_Vehicle_utilize</v>
      </c>
      <c r="I1299" s="8" t="s">
        <v>2859</v>
      </c>
      <c r="J1299" s="10" t="s">
        <v>3164</v>
      </c>
    </row>
    <row r="1300" customFormat="false" ht="15.75" hidden="false" customHeight="false" outlineLevel="0" collapsed="false">
      <c r="C1300" s="10" t="n">
        <v>1300</v>
      </c>
      <c r="D1300" s="11" t="s">
        <v>2872</v>
      </c>
      <c r="E1300" s="11" t="s">
        <v>2873</v>
      </c>
      <c r="F1300" s="8" t="s">
        <v>2876</v>
      </c>
      <c r="G1300" s="8" t="s">
        <v>2858</v>
      </c>
      <c r="H1300" s="11" t="str">
        <f aca="false">CONCATENATE(LEFT(F1300,FIND(" ",F1300) - 1),RIGHT(F1300,LEN(F1300) - (FIND(" ",F1300))),"_",LEFT(G1300,FIND(" ",G1300) - 1),"_",RIGHT(F1300,LEN(F1300) - (FIND(" ",F1300))),"_",LEFT(I1300,FIND(" ",I1300) - 1),"_",RIGHT(I1300,LEN(I1300) - (FIND(" ",I1300))),"_",J1300)</f>
        <v>TransportMarketplace_Offer_Marketplace_All_Vehicle_face</v>
      </c>
      <c r="I1300" s="8" t="s">
        <v>2859</v>
      </c>
      <c r="J1300" s="10" t="s">
        <v>2528</v>
      </c>
    </row>
    <row r="1301" customFormat="false" ht="15.75" hidden="false" customHeight="false" outlineLevel="0" collapsed="false">
      <c r="C1301" s="10" t="n">
        <v>1301</v>
      </c>
      <c r="D1301" s="11" t="s">
        <v>2874</v>
      </c>
      <c r="E1301" s="11" t="s">
        <v>2875</v>
      </c>
      <c r="F1301" s="8" t="s">
        <v>2876</v>
      </c>
      <c r="G1301" s="8" t="s">
        <v>2858</v>
      </c>
      <c r="H1301" s="11" t="str">
        <f aca="false">CONCATENATE(LEFT(F1301,FIND(" ",F1301) - 1),RIGHT(F1301,LEN(F1301) - (FIND(" ",F1301))),"_",LEFT(G1301,FIND(" ",G1301) - 1),"_",RIGHT(F1301,LEN(F1301) - (FIND(" ",F1301))),"_",LEFT(I1301,FIND(" ",I1301) - 1),"_",RIGHT(I1301,LEN(I1301) - (FIND(" ",I1301))),"_",J1301)</f>
        <v>TransportMarketplace_Offer_Marketplace_All_Vehicle_benefit</v>
      </c>
      <c r="I1301" s="8" t="s">
        <v>2859</v>
      </c>
      <c r="J1301" s="10" t="s">
        <v>226</v>
      </c>
    </row>
    <row r="1302" customFormat="false" ht="15.75" hidden="false" customHeight="false" outlineLevel="0" collapsed="false">
      <c r="C1302" s="10" t="n">
        <v>1302</v>
      </c>
      <c r="D1302" s="11" t="s">
        <v>2877</v>
      </c>
      <c r="E1302" s="11" t="s">
        <v>2878</v>
      </c>
      <c r="F1302" s="8" t="s">
        <v>2876</v>
      </c>
      <c r="G1302" s="8" t="s">
        <v>2858</v>
      </c>
      <c r="H1302" s="11" t="str">
        <f aca="false">CONCATENATE(LEFT(F1302,FIND(" ",F1302) - 1),RIGHT(F1302,LEN(F1302) - (FIND(" ",F1302))),"_",LEFT(G1302,FIND(" ",G1302) - 1),"_",RIGHT(F1302,LEN(F1302) - (FIND(" ",F1302))),"_",LEFT(I1302,FIND(" ",I1302) - 1),"_",RIGHT(I1302,LEN(I1302) - (FIND(" ",I1302))),"_",J1302)</f>
        <v>TransportMarketplace_Offer_Marketplace_All_Vehicle_improve</v>
      </c>
      <c r="I1302" s="8" t="s">
        <v>2859</v>
      </c>
      <c r="J1302" s="10" t="s">
        <v>3186</v>
      </c>
    </row>
    <row r="1303" customFormat="false" ht="15.75" hidden="false" customHeight="false" outlineLevel="0" collapsed="false">
      <c r="C1303" s="10" t="n">
        <v>1303</v>
      </c>
      <c r="D1303" s="11" t="s">
        <v>2879</v>
      </c>
      <c r="E1303" s="11" t="s">
        <v>2880</v>
      </c>
      <c r="F1303" s="8" t="s">
        <v>2876</v>
      </c>
      <c r="G1303" s="8" t="s">
        <v>2858</v>
      </c>
      <c r="H1303" s="11" t="str">
        <f aca="false">CONCATENATE(LEFT(F1303,FIND(" ",F1303) - 1),RIGHT(F1303,LEN(F1303) - (FIND(" ",F1303))),"_",LEFT(G1303,FIND(" ",G1303) - 1),"_",RIGHT(F1303,LEN(F1303) - (FIND(" ",F1303))),"_",LEFT(I1303,FIND(" ",I1303) - 1),"_",RIGHT(I1303,LEN(I1303) - (FIND(" ",I1303))),"_",J1303)</f>
        <v>TransportMarketplace_Offer_Marketplace_Offered_Vehicle_search</v>
      </c>
      <c r="I1303" s="8" t="s">
        <v>2881</v>
      </c>
      <c r="J1303" s="10" t="s">
        <v>89</v>
      </c>
    </row>
    <row r="1304" customFormat="false" ht="15.75" hidden="false" customHeight="false" outlineLevel="0" collapsed="false">
      <c r="C1304" s="10" t="n">
        <v>1304</v>
      </c>
      <c r="D1304" s="11" t="s">
        <v>2882</v>
      </c>
      <c r="E1304" s="11" t="s">
        <v>2883</v>
      </c>
      <c r="F1304" s="8" t="s">
        <v>2876</v>
      </c>
      <c r="G1304" s="8" t="s">
        <v>2858</v>
      </c>
      <c r="H1304" s="11" t="str">
        <f aca="false">CONCATENATE(LEFT(F1304,FIND(" ",F1304) - 1),RIGHT(F1304,LEN(F1304) - (FIND(" ",F1304))),"_",LEFT(G1304,FIND(" ",G1304) - 1),"_",RIGHT(F1304,LEN(F1304) - (FIND(" ",F1304))),"_",LEFT(I1304,FIND(" ",I1304) - 1),"_",RIGHT(I1304,LEN(I1304) - (FIND(" ",I1304))),"_",J1304)</f>
        <v>TransportMarketplace_Offer_Marketplace_Offered_Vehicle_filter</v>
      </c>
      <c r="I1304" s="8" t="s">
        <v>2881</v>
      </c>
      <c r="J1304" s="10" t="s">
        <v>3159</v>
      </c>
    </row>
    <row r="1305" customFormat="false" ht="15.75" hidden="false" customHeight="false" outlineLevel="0" collapsed="false">
      <c r="C1305" s="10" t="n">
        <v>1305</v>
      </c>
      <c r="D1305" s="11" t="s">
        <v>2884</v>
      </c>
      <c r="E1305" s="11" t="s">
        <v>2885</v>
      </c>
      <c r="F1305" s="8" t="s">
        <v>2876</v>
      </c>
      <c r="G1305" s="8" t="s">
        <v>2858</v>
      </c>
      <c r="H1305" s="11" t="str">
        <f aca="false">CONCATENATE(LEFT(F1305,FIND(" ",F1305) - 1),RIGHT(F1305,LEN(F1305) - (FIND(" ",F1305))),"_",LEFT(G1305,FIND(" ",G1305) - 1),"_",RIGHT(F1305,LEN(F1305) - (FIND(" ",F1305))),"_",LEFT(I1305,FIND(" ",I1305) - 1),"_",RIGHT(I1305,LEN(I1305) - (FIND(" ",I1305))),"_",J1305)</f>
        <v>TransportMarketplace_Offer_Marketplace_Offered_Vehicle_enhance</v>
      </c>
      <c r="I1305" s="8" t="s">
        <v>2881</v>
      </c>
      <c r="J1305" s="10" t="s">
        <v>146</v>
      </c>
    </row>
    <row r="1306" customFormat="false" ht="15.75" hidden="false" customHeight="false" outlineLevel="0" collapsed="false">
      <c r="C1306" s="10" t="n">
        <v>1306</v>
      </c>
      <c r="D1306" s="11" t="s">
        <v>2886</v>
      </c>
      <c r="E1306" s="11" t="s">
        <v>2887</v>
      </c>
      <c r="F1306" s="8" t="s">
        <v>2876</v>
      </c>
      <c r="G1306" s="8" t="s">
        <v>2858</v>
      </c>
      <c r="H1306" s="11" t="str">
        <f aca="false">CONCATENATE(LEFT(F1306,FIND(" ",F1306) - 1),RIGHT(F1306,LEN(F1306) - (FIND(" ",F1306))),"_",LEFT(G1306,FIND(" ",G1306) - 1),"_",RIGHT(F1306,LEN(F1306) - (FIND(" ",F1306))),"_",LEFT(I1306,FIND(" ",I1306) - 1),"_",RIGHT(I1306,LEN(I1306) - (FIND(" ",I1306))),"_",J1306)</f>
        <v>TransportMarketplace_Offer_Marketplace_Offered_Vehicle_find</v>
      </c>
      <c r="I1306" s="8" t="s">
        <v>2881</v>
      </c>
      <c r="J1306" s="10" t="s">
        <v>3150</v>
      </c>
    </row>
    <row r="1307" customFormat="false" ht="15.75" hidden="false" customHeight="false" outlineLevel="0" collapsed="false">
      <c r="C1307" s="10" t="n">
        <v>1307</v>
      </c>
      <c r="D1307" s="11" t="s">
        <v>2888</v>
      </c>
      <c r="E1307" s="11" t="s">
        <v>2889</v>
      </c>
      <c r="F1307" s="8" t="s">
        <v>2876</v>
      </c>
      <c r="G1307" s="8" t="s">
        <v>2858</v>
      </c>
      <c r="H1307" s="11" t="str">
        <f aca="false">CONCATENATE(LEFT(F1307,FIND(" ",F1307) - 1),RIGHT(F1307,LEN(F1307) - (FIND(" ",F1307))),"_",LEFT(G1307,FIND(" ",G1307) - 1),"_",RIGHT(F1307,LEN(F1307) - (FIND(" ",F1307))),"_",LEFT(I1307,FIND(" ",I1307) - 1),"_",RIGHT(I1307,LEN(I1307) - (FIND(" ",I1307))),"_",J1307)</f>
        <v>TransportMarketplace_Offer_Marketplace_Offered_Vehicle_sort</v>
      </c>
      <c r="I1307" s="8" t="s">
        <v>2881</v>
      </c>
      <c r="J1307" s="10" t="s">
        <v>3283</v>
      </c>
    </row>
    <row r="1308" customFormat="false" ht="15.75" hidden="false" customHeight="false" outlineLevel="0" collapsed="false">
      <c r="C1308" s="10" t="n">
        <v>1308</v>
      </c>
      <c r="D1308" s="11" t="s">
        <v>2890</v>
      </c>
      <c r="E1308" s="11" t="s">
        <v>2891</v>
      </c>
      <c r="F1308" s="8" t="s">
        <v>2876</v>
      </c>
      <c r="G1308" s="8" t="s">
        <v>2858</v>
      </c>
      <c r="H1308" s="11" t="str">
        <f aca="false">CONCATENATE(LEFT(F1308,FIND(" ",F1308) - 1),RIGHT(F1308,LEN(F1308) - (FIND(" ",F1308))),"_",LEFT(G1308,FIND(" ",G1308) - 1),"_",RIGHT(F1308,LEN(F1308) - (FIND(" ",F1308))),"_",LEFT(I1308,FIND(" ",I1308) - 1),"_",RIGHT(I1308,LEN(I1308) - (FIND(" ",I1308))),"_",J1308)</f>
        <v>TransportMarketplace_Offer_Marketplace_Offered_Vehicle_gain</v>
      </c>
      <c r="I1308" s="8" t="s">
        <v>2881</v>
      </c>
      <c r="J1308" s="10" t="s">
        <v>3222</v>
      </c>
    </row>
    <row r="1309" customFormat="false" ht="15.75" hidden="false" customHeight="false" outlineLevel="0" collapsed="false">
      <c r="C1309" s="10" t="n">
        <v>1309</v>
      </c>
      <c r="D1309" s="11" t="s">
        <v>2892</v>
      </c>
      <c r="E1309" s="11" t="s">
        <v>2893</v>
      </c>
      <c r="F1309" s="8" t="s">
        <v>2876</v>
      </c>
      <c r="G1309" s="8" t="s">
        <v>2858</v>
      </c>
      <c r="H1309" s="11" t="str">
        <f aca="false">CONCATENATE(LEFT(F1309,FIND(" ",F1309) - 1),RIGHT(F1309,LEN(F1309) - (FIND(" ",F1309))),"_",LEFT(G1309,FIND(" ",G1309) - 1),"_",RIGHT(F1309,LEN(F1309) - (FIND(" ",F1309))),"_",LEFT(I1309,FIND(" ",I1309) - 1),"_",RIGHT(I1309,LEN(I1309) - (FIND(" ",I1309))),"_",J1309)</f>
        <v>TransportMarketplace_Offer_Marketplace_Offered_Vehicle_limitations</v>
      </c>
      <c r="I1309" s="8" t="s">
        <v>2881</v>
      </c>
      <c r="J1309" s="10" t="s">
        <v>3634</v>
      </c>
    </row>
    <row r="1310" customFormat="false" ht="15.75" hidden="false" customHeight="false" outlineLevel="0" collapsed="false">
      <c r="C1310" s="10" t="n">
        <v>1310</v>
      </c>
      <c r="D1310" s="11" t="s">
        <v>2894</v>
      </c>
      <c r="E1310" s="11" t="s">
        <v>2895</v>
      </c>
      <c r="F1310" s="8" t="s">
        <v>2876</v>
      </c>
      <c r="G1310" s="8" t="s">
        <v>2858</v>
      </c>
      <c r="H1310" s="11" t="str">
        <f aca="false">CONCATENATE(LEFT(F1310,FIND(" ",F1310) - 1),RIGHT(F1310,LEN(F1310) - (FIND(" ",F1310))),"_",LEFT(G1310,FIND(" ",G1310) - 1),"_",RIGHT(F1310,LEN(F1310) - (FIND(" ",F1310))),"_",LEFT(I1310,FIND(" ",I1310) - 1),"_",RIGHT(I1310,LEN(I1310) - (FIND(" ",I1310))),"_",J1310)</f>
        <v>TransportMarketplace_Offer_Marketplace_Offered_Vehicle_updated</v>
      </c>
      <c r="I1310" s="8" t="s">
        <v>2881</v>
      </c>
      <c r="J1310" s="10" t="s">
        <v>3205</v>
      </c>
    </row>
    <row r="1311" customFormat="false" ht="15.75" hidden="false" customHeight="false" outlineLevel="0" collapsed="false">
      <c r="C1311" s="10" t="n">
        <v>1311</v>
      </c>
      <c r="D1311" s="11" t="s">
        <v>2896</v>
      </c>
      <c r="E1311" s="11" t="s">
        <v>2897</v>
      </c>
      <c r="F1311" s="8" t="s">
        <v>2876</v>
      </c>
      <c r="G1311" s="8" t="s">
        <v>2858</v>
      </c>
      <c r="H1311" s="11" t="str">
        <f aca="false">CONCATENATE(LEFT(F1311,FIND(" ",F1311) - 1),RIGHT(F1311,LEN(F1311) - (FIND(" ",F1311))),"_",LEFT(G1311,FIND(" ",G1311) - 1),"_",RIGHT(F1311,LEN(F1311) - (FIND(" ",F1311))),"_",LEFT(I1311,FIND(" ",I1311) - 1),"_",RIGHT(I1311,LEN(I1311) - (FIND(" ",I1311))),"_",J1311)</f>
        <v>TransportMarketplace_Offer_Marketplace_Offered_Vehicle_included</v>
      </c>
      <c r="I1311" s="8" t="s">
        <v>2881</v>
      </c>
      <c r="J1311" s="10" t="s">
        <v>3585</v>
      </c>
    </row>
    <row r="1312" customFormat="false" ht="15.75" hidden="false" customHeight="false" outlineLevel="0" collapsed="false">
      <c r="C1312" s="10" t="n">
        <v>1312</v>
      </c>
      <c r="D1312" s="11" t="s">
        <v>2898</v>
      </c>
      <c r="E1312" s="11" t="s">
        <v>2899</v>
      </c>
      <c r="F1312" s="8" t="s">
        <v>2876</v>
      </c>
      <c r="G1312" s="8" t="s">
        <v>2858</v>
      </c>
      <c r="H1312" s="11" t="str">
        <f aca="false">CONCATENATE(LEFT(F1312,FIND(" ",F1312) - 1),RIGHT(F1312,LEN(F1312) - (FIND(" ",F1312))),"_",LEFT(G1312,FIND(" ",G1312) - 1),"_",RIGHT(F1312,LEN(F1312) - (FIND(" ",F1312))),"_",LEFT(I1312,FIND(" ",I1312) - 1),"_",RIGHT(I1312,LEN(I1312) - (FIND(" ",I1312))),"_",J1312)</f>
        <v>TransportMarketplace_Offer_Marketplace_Offered_Vehicle_searches</v>
      </c>
      <c r="I1312" s="8" t="s">
        <v>2881</v>
      </c>
      <c r="J1312" s="10" t="s">
        <v>1781</v>
      </c>
    </row>
    <row r="1313" customFormat="false" ht="15.75" hidden="false" customHeight="false" outlineLevel="0" collapsed="false">
      <c r="C1313" s="10" t="n">
        <v>1313</v>
      </c>
      <c r="D1313" s="11" t="s">
        <v>2900</v>
      </c>
      <c r="E1313" s="11" t="s">
        <v>2901</v>
      </c>
      <c r="F1313" s="8" t="s">
        <v>2876</v>
      </c>
      <c r="G1313" s="8" t="s">
        <v>2858</v>
      </c>
      <c r="H1313" s="11" t="str">
        <f aca="false">CONCATENATE(LEFT(F1313,FIND(" ",F1313) - 1),RIGHT(F1313,LEN(F1313) - (FIND(" ",F1313))),"_",LEFT(G1313,FIND(" ",G1313) - 1),"_",RIGHT(F1313,LEN(F1313) - (FIND(" ",F1313))),"_",LEFT(I1313,FIND(" ",I1313) - 1),"_",RIGHT(I1313,LEN(I1313) - (FIND(" ",I1313))),"_",J1313)</f>
        <v>TransportMarketplace_Offer_Marketplace_Assigned_Vehicle_expect</v>
      </c>
      <c r="I1313" s="8" t="s">
        <v>2902</v>
      </c>
      <c r="J1313" s="10" t="s">
        <v>2903</v>
      </c>
    </row>
    <row r="1314" customFormat="false" ht="15.75" hidden="false" customHeight="false" outlineLevel="0" collapsed="false">
      <c r="C1314" s="10" t="n">
        <v>1314</v>
      </c>
      <c r="D1314" s="11" t="s">
        <v>2904</v>
      </c>
      <c r="E1314" s="11" t="s">
        <v>2905</v>
      </c>
      <c r="F1314" s="8" t="s">
        <v>2876</v>
      </c>
      <c r="G1314" s="8" t="s">
        <v>2858</v>
      </c>
      <c r="H1314" s="11" t="str">
        <f aca="false">CONCATENATE(LEFT(F1314,FIND(" ",F1314) - 1),RIGHT(F1314,LEN(F1314) - (FIND(" ",F1314))),"_",LEFT(G1314,FIND(" ",G1314) - 1),"_",RIGHT(F1314,LEN(F1314) - (FIND(" ",F1314))),"_",LEFT(I1314,FIND(" ",I1314) - 1),"_",RIGHT(I1314,LEN(I1314) - (FIND(" ",I1314))),"_",J1314)</f>
        <v>TransportMarketplace_Offer_Marketplace_Assigned_Vehicle_enhance</v>
      </c>
      <c r="I1314" s="8" t="s">
        <v>2902</v>
      </c>
      <c r="J1314" s="10" t="s">
        <v>146</v>
      </c>
    </row>
    <row r="1315" customFormat="false" ht="15.75" hidden="false" customHeight="false" outlineLevel="0" collapsed="false">
      <c r="C1315" s="10" t="n">
        <v>1315</v>
      </c>
      <c r="D1315" s="11" t="s">
        <v>2906</v>
      </c>
      <c r="E1315" s="11" t="s">
        <v>2907</v>
      </c>
      <c r="F1315" s="8" t="s">
        <v>2876</v>
      </c>
      <c r="G1315" s="8" t="s">
        <v>2858</v>
      </c>
      <c r="H1315" s="11" t="str">
        <f aca="false">CONCATENATE(LEFT(F1315,FIND(" ",F1315) - 1),RIGHT(F1315,LEN(F1315) - (FIND(" ",F1315))),"_",LEFT(G1315,FIND(" ",G1315) - 1),"_",RIGHT(F1315,LEN(F1315) - (FIND(" ",F1315))),"_",LEFT(I1315,FIND(" ",I1315) - 1),"_",RIGHT(I1315,LEN(I1315) - (FIND(" ",I1315))),"_",J1315)</f>
        <v>TransportMarketplace_Offer_Marketplace_Assigned_Vehicle_filter</v>
      </c>
      <c r="I1315" s="8" t="s">
        <v>2902</v>
      </c>
      <c r="J1315" s="10" t="s">
        <v>3159</v>
      </c>
    </row>
    <row r="1316" customFormat="false" ht="15.75" hidden="false" customHeight="false" outlineLevel="0" collapsed="false">
      <c r="C1316" s="10" t="n">
        <v>1316</v>
      </c>
      <c r="D1316" s="11" t="s">
        <v>2908</v>
      </c>
      <c r="E1316" s="11" t="s">
        <v>2909</v>
      </c>
      <c r="F1316" s="8" t="s">
        <v>2876</v>
      </c>
      <c r="G1316" s="8" t="s">
        <v>2858</v>
      </c>
      <c r="H1316" s="11" t="str">
        <f aca="false">CONCATENATE(LEFT(F1316,FIND(" ",F1316) - 1),RIGHT(F1316,LEN(F1316) - (FIND(" ",F1316))),"_",LEFT(G1316,FIND(" ",G1316) - 1),"_",RIGHT(F1316,LEN(F1316) - (FIND(" ",F1316))),"_",LEFT(I1316,FIND(" ",I1316) - 1),"_",RIGHT(I1316,LEN(I1316) - (FIND(" ",I1316))),"_",J1316)</f>
        <v>TransportMarketplace_Offer_Marketplace_Assigned_Vehicle_browse</v>
      </c>
      <c r="I1316" s="8" t="s">
        <v>2902</v>
      </c>
      <c r="J1316" s="10" t="s">
        <v>1768</v>
      </c>
    </row>
    <row r="1317" customFormat="false" ht="15.75" hidden="false" customHeight="false" outlineLevel="0" collapsed="false">
      <c r="C1317" s="10" t="n">
        <v>1317</v>
      </c>
      <c r="D1317" s="11" t="s">
        <v>2910</v>
      </c>
      <c r="E1317" s="11" t="s">
        <v>2911</v>
      </c>
      <c r="F1317" s="8" t="s">
        <v>2876</v>
      </c>
      <c r="G1317" s="8" t="s">
        <v>2858</v>
      </c>
      <c r="H1317" s="11" t="str">
        <f aca="false">CONCATENATE(LEFT(F1317,FIND(" ",F1317) - 1),RIGHT(F1317,LEN(F1317) - (FIND(" ",F1317))),"_",LEFT(G1317,FIND(" ",G1317) - 1),"_",RIGHT(F1317,LEN(F1317) - (FIND(" ",F1317))),"_",LEFT(I1317,FIND(" ",I1317) - 1),"_",RIGHT(I1317,LEN(I1317) - (FIND(" ",I1317))),"_",J1317)</f>
        <v>TransportMarketplace_Offer_Marketplace_Assigned_Vehicle_filter</v>
      </c>
      <c r="I1317" s="8" t="s">
        <v>2902</v>
      </c>
      <c r="J1317" s="10" t="s">
        <v>3159</v>
      </c>
    </row>
    <row r="1318" customFormat="false" ht="15.75" hidden="false" customHeight="false" outlineLevel="0" collapsed="false">
      <c r="C1318" s="10" t="n">
        <v>1318</v>
      </c>
      <c r="D1318" s="11" t="s">
        <v>2912</v>
      </c>
      <c r="E1318" s="11" t="s">
        <v>2913</v>
      </c>
      <c r="F1318" s="8" t="s">
        <v>2876</v>
      </c>
      <c r="G1318" s="8" t="s">
        <v>2858</v>
      </c>
      <c r="H1318" s="11" t="str">
        <f aca="false">CONCATENATE(LEFT(F1318,FIND(" ",F1318) - 1),RIGHT(F1318,LEN(F1318) - (FIND(" ",F1318))),"_",LEFT(G1318,FIND(" ",G1318) - 1),"_",RIGHT(F1318,LEN(F1318) - (FIND(" ",F1318))),"_",LEFT(I1318,FIND(" ",I1318) - 1),"_",RIGHT(I1318,LEN(I1318) - (FIND(" ",I1318))),"_",J1318)</f>
        <v>TransportMarketplace_Offer_Marketplace_Assigned_Vehicle_view</v>
      </c>
      <c r="I1318" s="8" t="s">
        <v>2902</v>
      </c>
      <c r="J1318" s="10" t="s">
        <v>3160</v>
      </c>
    </row>
    <row r="1319" customFormat="false" ht="15.75" hidden="false" customHeight="false" outlineLevel="0" collapsed="false">
      <c r="C1319" s="10" t="n">
        <v>1319</v>
      </c>
      <c r="D1319" s="11" t="s">
        <v>2914</v>
      </c>
      <c r="E1319" s="11" t="s">
        <v>2915</v>
      </c>
      <c r="F1319" s="8" t="s">
        <v>2876</v>
      </c>
      <c r="G1319" s="8" t="s">
        <v>2858</v>
      </c>
      <c r="H1319" s="11" t="str">
        <f aca="false">CONCATENATE(LEFT(F1319,FIND(" ",F1319) - 1),RIGHT(F1319,LEN(F1319) - (FIND(" ",F1319))),"_",LEFT(G1319,FIND(" ",G1319) - 1),"_",RIGHT(F1319,LEN(F1319) - (FIND(" ",F1319))),"_",LEFT(I1319,FIND(" ",I1319) - 1),"_",RIGHT(I1319,LEN(I1319) - (FIND(" ",I1319))),"_",J1319)</f>
        <v>TransportMarketplace_Offer_Marketplace_Assigned_Vehicle_search</v>
      </c>
      <c r="I1319" s="8" t="s">
        <v>2902</v>
      </c>
      <c r="J1319" s="10" t="s">
        <v>89</v>
      </c>
    </row>
    <row r="1320" customFormat="false" ht="15.75" hidden="false" customHeight="false" outlineLevel="0" collapsed="false">
      <c r="C1320" s="10" t="n">
        <v>1320</v>
      </c>
      <c r="D1320" s="11" t="s">
        <v>2916</v>
      </c>
      <c r="E1320" s="11" t="s">
        <v>2917</v>
      </c>
      <c r="F1320" s="8" t="s">
        <v>2876</v>
      </c>
      <c r="G1320" s="8" t="s">
        <v>2858</v>
      </c>
      <c r="H1320" s="11" t="str">
        <f aca="false">CONCATENATE(LEFT(F1320,FIND(" ",F1320) - 1),RIGHT(F1320,LEN(F1320) - (FIND(" ",F1320))),"_",LEFT(G1320,FIND(" ",G1320) - 1),"_",RIGHT(F1320,LEN(F1320) - (FIND(" ",F1320))),"_",LEFT(I1320,FIND(" ",I1320) - 1),"_",RIGHT(I1320,LEN(I1320) - (FIND(" ",I1320))),"_",J1320)</f>
        <v>TransportMarketplace_Offer_Marketplace_Assigned_Vehicle_limitations</v>
      </c>
      <c r="I1320" s="8" t="s">
        <v>2902</v>
      </c>
      <c r="J1320" s="10" t="s">
        <v>3634</v>
      </c>
    </row>
    <row r="1321" customFormat="false" ht="15.75" hidden="false" customHeight="false" outlineLevel="0" collapsed="false">
      <c r="C1321" s="10" t="n">
        <v>1321</v>
      </c>
      <c r="D1321" s="11" t="s">
        <v>2918</v>
      </c>
      <c r="E1321" s="11" t="s">
        <v>2919</v>
      </c>
      <c r="F1321" s="8" t="s">
        <v>2876</v>
      </c>
      <c r="G1321" s="8" t="s">
        <v>2858</v>
      </c>
      <c r="H1321" s="11" t="str">
        <f aca="false">CONCATENATE(LEFT(F1321,FIND(" ",F1321) - 1),RIGHT(F1321,LEN(F1321) - (FIND(" ",F1321))),"_",LEFT(G1321,FIND(" ",G1321) - 1),"_",RIGHT(F1321,LEN(F1321) - (FIND(" ",F1321))),"_",LEFT(I1321,FIND(" ",I1321) - 1),"_",RIGHT(I1321,LEN(I1321) - (FIND(" ",I1321))),"_",J1321)</f>
        <v>TransportMarketplace_Offer_Marketplace_Assigned_Vehicle_updated</v>
      </c>
      <c r="I1321" s="8" t="s">
        <v>2902</v>
      </c>
      <c r="J1321" s="10" t="s">
        <v>3205</v>
      </c>
    </row>
    <row r="1322" customFormat="false" ht="15.75" hidden="false" customHeight="false" outlineLevel="0" collapsed="false">
      <c r="C1322" s="10" t="n">
        <v>1322</v>
      </c>
      <c r="D1322" s="11" t="s">
        <v>2920</v>
      </c>
      <c r="E1322" s="11" t="s">
        <v>2921</v>
      </c>
      <c r="F1322" s="8" t="s">
        <v>2876</v>
      </c>
      <c r="G1322" s="8" t="s">
        <v>2858</v>
      </c>
      <c r="H1322" s="11" t="str">
        <f aca="false">CONCATENATE(LEFT(F1322,FIND(" ",F1322) - 1),RIGHT(F1322,LEN(F1322) - (FIND(" ",F1322))),"_",LEFT(G1322,FIND(" ",G1322) - 1),"_",RIGHT(F1322,LEN(F1322) - (FIND(" ",F1322))),"_",LEFT(I1322,FIND(" ",I1322) - 1),"_",RIGHT(I1322,LEN(I1322) - (FIND(" ",I1322))),"_",J1322)</f>
        <v>TransportMarketplace_Offer_Marketplace_Assigned_Vehicle_access</v>
      </c>
      <c r="I1322" s="8" t="s">
        <v>2902</v>
      </c>
      <c r="J1322" s="10" t="s">
        <v>119</v>
      </c>
    </row>
    <row r="1323" customFormat="false" ht="15.75" hidden="false" customHeight="false" outlineLevel="0" collapsed="false">
      <c r="C1323" s="10" t="n">
        <v>1323</v>
      </c>
      <c r="D1323" s="11" t="s">
        <v>2922</v>
      </c>
      <c r="E1323" s="11" t="s">
        <v>2923</v>
      </c>
      <c r="F1323" s="8" t="s">
        <v>2876</v>
      </c>
      <c r="G1323" s="8" t="s">
        <v>2858</v>
      </c>
      <c r="H1323" s="11" t="str">
        <f aca="false">CONCATENATE(LEFT(F1323,FIND(" ",F1323) - 1),RIGHT(F1323,LEN(F1323) - (FIND(" ",F1323))),"_",LEFT(G1323,FIND(" ",G1323) - 1),"_",RIGHT(F1323,LEN(F1323) - (FIND(" ",F1323))),"_",LEFT(I1323,FIND(" ",I1323) - 1),"_",RIGHT(I1323,LEN(I1323) - (FIND(" ",I1323))),"_",J1323)</f>
        <v>TransportMarketplace_Offer_Marketplace_Available_Vehicle_search</v>
      </c>
      <c r="I1323" s="8" t="s">
        <v>2924</v>
      </c>
      <c r="J1323" s="10" t="s">
        <v>89</v>
      </c>
    </row>
    <row r="1324" customFormat="false" ht="15.75" hidden="false" customHeight="false" outlineLevel="0" collapsed="false">
      <c r="C1324" s="10" t="n">
        <v>1324</v>
      </c>
      <c r="D1324" s="11" t="s">
        <v>2925</v>
      </c>
      <c r="E1324" s="11" t="s">
        <v>2926</v>
      </c>
      <c r="F1324" s="8" t="s">
        <v>2876</v>
      </c>
      <c r="G1324" s="8" t="s">
        <v>2858</v>
      </c>
      <c r="H1324" s="11" t="str">
        <f aca="false">CONCATENATE(LEFT(F1324,FIND(" ",F1324) - 1),RIGHT(F1324,LEN(F1324) - (FIND(" ",F1324))),"_",LEFT(G1324,FIND(" ",G1324) - 1),"_",RIGHT(F1324,LEN(F1324) - (FIND(" ",F1324))),"_",LEFT(I1324,FIND(" ",I1324) - 1),"_",RIGHT(I1324,LEN(I1324) - (FIND(" ",I1324))),"_",J1324)</f>
        <v>TransportMarketplace_Offer_Marketplace_Available_Vehicle_view</v>
      </c>
      <c r="I1324" s="8" t="s">
        <v>2924</v>
      </c>
      <c r="J1324" s="10" t="s">
        <v>3160</v>
      </c>
    </row>
    <row r="1325" customFormat="false" ht="15.75" hidden="false" customHeight="false" outlineLevel="0" collapsed="false">
      <c r="C1325" s="10" t="n">
        <v>1325</v>
      </c>
      <c r="D1325" s="11" t="s">
        <v>2927</v>
      </c>
      <c r="E1325" s="11" t="s">
        <v>2928</v>
      </c>
      <c r="F1325" s="8" t="s">
        <v>2876</v>
      </c>
      <c r="G1325" s="8" t="s">
        <v>2858</v>
      </c>
      <c r="H1325" s="11" t="str">
        <f aca="false">CONCATENATE(LEFT(F1325,FIND(" ",F1325) - 1),RIGHT(F1325,LEN(F1325) - (FIND(" ",F1325))),"_",LEFT(G1325,FIND(" ",G1325) - 1),"_",RIGHT(F1325,LEN(F1325) - (FIND(" ",F1325))),"_",LEFT(I1325,FIND(" ",I1325) - 1),"_",RIGHT(I1325,LEN(I1325) - (FIND(" ",I1325))),"_",J1325)</f>
        <v>TransportMarketplace_Offer_Marketplace_Available_Vehicle_enhance</v>
      </c>
      <c r="I1325" s="8" t="s">
        <v>2924</v>
      </c>
      <c r="J1325" s="10" t="s">
        <v>146</v>
      </c>
    </row>
    <row r="1326" customFormat="false" ht="15.75" hidden="false" customHeight="false" outlineLevel="0" collapsed="false">
      <c r="C1326" s="10" t="n">
        <v>1326</v>
      </c>
      <c r="D1326" s="11" t="s">
        <v>2929</v>
      </c>
      <c r="E1326" s="11" t="s">
        <v>2930</v>
      </c>
      <c r="F1326" s="8" t="s">
        <v>2876</v>
      </c>
      <c r="G1326" s="8" t="s">
        <v>2858</v>
      </c>
      <c r="H1326" s="11" t="str">
        <f aca="false">CONCATENATE(LEFT(F1326,FIND(" ",F1326) - 1),RIGHT(F1326,LEN(F1326) - (FIND(" ",F1326))),"_",LEFT(G1326,FIND(" ",G1326) - 1),"_",RIGHT(F1326,LEN(F1326) - (FIND(" ",F1326))),"_",LEFT(I1326,FIND(" ",I1326) - 1),"_",RIGHT(I1326,LEN(I1326) - (FIND(" ",I1326))),"_",J1326)</f>
        <v>TransportMarketplace_Offer_Marketplace_Available_Vehicle_filter</v>
      </c>
      <c r="I1326" s="8" t="s">
        <v>2924</v>
      </c>
      <c r="J1326" s="10" t="s">
        <v>3159</v>
      </c>
    </row>
    <row r="1327" customFormat="false" ht="15.75" hidden="false" customHeight="false" outlineLevel="0" collapsed="false">
      <c r="C1327" s="10" t="n">
        <v>1327</v>
      </c>
      <c r="D1327" s="11" t="s">
        <v>2931</v>
      </c>
      <c r="E1327" s="11" t="s">
        <v>2932</v>
      </c>
      <c r="F1327" s="8" t="s">
        <v>2876</v>
      </c>
      <c r="G1327" s="8" t="s">
        <v>2858</v>
      </c>
      <c r="H1327" s="11" t="str">
        <f aca="false">CONCATENATE(LEFT(F1327,FIND(" ",F1327) - 1),RIGHT(F1327,LEN(F1327) - (FIND(" ",F1327))),"_",LEFT(G1327,FIND(" ",G1327) - 1),"_",RIGHT(F1327,LEN(F1327) - (FIND(" ",F1327))),"_",LEFT(I1327,FIND(" ",I1327) - 1),"_",RIGHT(I1327,LEN(I1327) - (FIND(" ",I1327))),"_",J1327)</f>
        <v>TransportMarketplace_Offer_Marketplace_Available_Vehicle_work</v>
      </c>
      <c r="I1327" s="8" t="s">
        <v>2924</v>
      </c>
      <c r="J1327" s="10" t="s">
        <v>3218</v>
      </c>
    </row>
    <row r="1328" customFormat="false" ht="15.75" hidden="false" customHeight="false" outlineLevel="0" collapsed="false">
      <c r="C1328" s="10" t="n">
        <v>1328</v>
      </c>
      <c r="D1328" s="11" t="s">
        <v>2933</v>
      </c>
      <c r="E1328" s="11" t="s">
        <v>2934</v>
      </c>
      <c r="F1328" s="8" t="s">
        <v>2876</v>
      </c>
      <c r="G1328" s="8" t="s">
        <v>2858</v>
      </c>
      <c r="H1328" s="11" t="str">
        <f aca="false">CONCATENATE(LEFT(F1328,FIND(" ",F1328) - 1),RIGHT(F1328,LEN(F1328) - (FIND(" ",F1328))),"_",LEFT(G1328,FIND(" ",G1328) - 1),"_",RIGHT(F1328,LEN(F1328) - (FIND(" ",F1328))),"_",LEFT(I1328,FIND(" ",I1328) - 1),"_",RIGHT(I1328,LEN(I1328) - (FIND(" ",I1328))),"_",J1328)</f>
        <v>TransportMarketplace_Offer_Marketplace_Available_Vehicle_show</v>
      </c>
      <c r="I1328" s="8" t="s">
        <v>2924</v>
      </c>
      <c r="J1328" s="10" t="s">
        <v>3272</v>
      </c>
    </row>
    <row r="1329" customFormat="false" ht="15.75" hidden="false" customHeight="false" outlineLevel="0" collapsed="false">
      <c r="C1329" s="10" t="n">
        <v>1329</v>
      </c>
      <c r="D1329" s="11" t="s">
        <v>2935</v>
      </c>
      <c r="E1329" s="11" t="s">
        <v>2936</v>
      </c>
      <c r="F1329" s="8" t="s">
        <v>2876</v>
      </c>
      <c r="G1329" s="8" t="s">
        <v>2858</v>
      </c>
      <c r="H1329" s="11" t="str">
        <f aca="false">CONCATENATE(LEFT(F1329,FIND(" ",F1329) - 1),RIGHT(F1329,LEN(F1329) - (FIND(" ",F1329))),"_",LEFT(G1329,FIND(" ",G1329) - 1),"_",RIGHT(F1329,LEN(F1329) - (FIND(" ",F1329))),"_",LEFT(I1329,FIND(" ",I1329) - 1),"_",RIGHT(I1329,LEN(I1329) - (FIND(" ",I1329))),"_",J1329)</f>
        <v>TransportMarketplace_Offer_Marketplace_Available_Vehicle_included</v>
      </c>
      <c r="I1329" s="8" t="s">
        <v>2924</v>
      </c>
      <c r="J1329" s="10" t="s">
        <v>3585</v>
      </c>
    </row>
    <row r="1330" customFormat="false" ht="15.75" hidden="false" customHeight="false" outlineLevel="0" collapsed="false">
      <c r="C1330" s="10" t="n">
        <v>1330</v>
      </c>
      <c r="D1330" s="11" t="s">
        <v>2937</v>
      </c>
      <c r="E1330" s="11" t="s">
        <v>2938</v>
      </c>
      <c r="F1330" s="8" t="s">
        <v>2876</v>
      </c>
      <c r="G1330" s="8" t="s">
        <v>2858</v>
      </c>
      <c r="H1330" s="11" t="str">
        <f aca="false">CONCATENATE(LEFT(F1330,FIND(" ",F1330) - 1),RIGHT(F1330,LEN(F1330) - (FIND(" ",F1330))),"_",LEFT(G1330,FIND(" ",G1330) - 1),"_",RIGHT(F1330,LEN(F1330) - (FIND(" ",F1330))),"_",LEFT(I1330,FIND(" ",I1330) - 1),"_",RIGHT(I1330,LEN(I1330) - (FIND(" ",I1330))),"_",J1330)</f>
        <v>TransportMarketplace_Offer_Marketplace_Available_Vehicle_updated</v>
      </c>
      <c r="I1330" s="8" t="s">
        <v>2924</v>
      </c>
      <c r="J1330" s="10" t="s">
        <v>3205</v>
      </c>
    </row>
    <row r="1331" customFormat="false" ht="15.75" hidden="false" customHeight="false" outlineLevel="0" collapsed="false">
      <c r="C1331" s="10" t="n">
        <v>1331</v>
      </c>
      <c r="D1331" s="11" t="s">
        <v>2939</v>
      </c>
      <c r="E1331" s="11" t="s">
        <v>2940</v>
      </c>
      <c r="F1331" s="8" t="s">
        <v>2876</v>
      </c>
      <c r="G1331" s="8" t="s">
        <v>2858</v>
      </c>
      <c r="H1331" s="11" t="str">
        <f aca="false">CONCATENATE(LEFT(F1331,FIND(" ",F1331) - 1),RIGHT(F1331,LEN(F1331) - (FIND(" ",F1331))),"_",LEFT(G1331,FIND(" ",G1331) - 1),"_",RIGHT(F1331,LEN(F1331) - (FIND(" ",F1331))),"_",LEFT(I1331,FIND(" ",I1331) - 1),"_",RIGHT(I1331,LEN(I1331) - (FIND(" ",I1331))),"_",J1331)</f>
        <v>TransportMarketplace_Offer_Marketplace_Available_Vehicle_save</v>
      </c>
      <c r="I1331" s="8" t="s">
        <v>2924</v>
      </c>
      <c r="J1331" s="10" t="s">
        <v>18</v>
      </c>
    </row>
    <row r="1332" customFormat="false" ht="15.75" hidden="false" customHeight="false" outlineLevel="0" collapsed="false">
      <c r="C1332" s="10" t="n">
        <v>1332</v>
      </c>
      <c r="D1332" s="11" t="s">
        <v>2941</v>
      </c>
      <c r="E1332" s="11" t="s">
        <v>2942</v>
      </c>
      <c r="F1332" s="8" t="s">
        <v>2876</v>
      </c>
      <c r="G1332" s="8" t="s">
        <v>2858</v>
      </c>
      <c r="H1332" s="11" t="str">
        <f aca="false">CONCATENATE(LEFT(F1332,FIND(" ",F1332) - 1),RIGHT(F1332,LEN(F1332) - (FIND(" ",F1332))),"_",LEFT(G1332,FIND(" ",G1332) - 1),"_",RIGHT(F1332,LEN(F1332) - (FIND(" ",F1332))),"_",LEFT(I1332,FIND(" ",I1332) - 1),"_",RIGHT(I1332,LEN(I1332) - (FIND(" ",I1332))),"_",J1332)</f>
        <v>TransportMarketplace_Offer_Marketplace_Available_Vehicle_provide</v>
      </c>
      <c r="I1332" s="8" t="s">
        <v>2924</v>
      </c>
      <c r="J1332" s="10" t="s">
        <v>261</v>
      </c>
    </row>
    <row r="1333" customFormat="false" ht="15.75" hidden="false" customHeight="false" outlineLevel="0" collapsed="false">
      <c r="C1333" s="10" t="n">
        <v>1333</v>
      </c>
      <c r="D1333" s="11" t="s">
        <v>2943</v>
      </c>
      <c r="E1333" s="11" t="s">
        <v>2944</v>
      </c>
      <c r="F1333" s="8" t="s">
        <v>2876</v>
      </c>
      <c r="G1333" s="8" t="s">
        <v>2858</v>
      </c>
      <c r="H1333" s="11" t="str">
        <f aca="false">CONCATENATE(LEFT(F1333,FIND(" ",F1333) - 1),RIGHT(F1333,LEN(F1333) - (FIND(" ",F1333))),"_",LEFT(G1333,FIND(" ",G1333) - 1),"_",RIGHT(F1333,LEN(F1333) - (FIND(" ",F1333))),"_",LEFT(I1333,FIND(" ",I1333) - 1),"_",RIGHT(I1333,LEN(I1333) - (FIND(" ",I1333))),"_",J1333)</f>
        <v>TransportMarketplace_Offer_Marketplace_Blocked_Vehicle_search</v>
      </c>
      <c r="I1333" s="8" t="s">
        <v>2945</v>
      </c>
      <c r="J1333" s="10" t="s">
        <v>89</v>
      </c>
    </row>
    <row r="1334" customFormat="false" ht="15.75" hidden="false" customHeight="false" outlineLevel="0" collapsed="false">
      <c r="C1334" s="10" t="n">
        <v>1334</v>
      </c>
      <c r="D1334" s="11" t="s">
        <v>2946</v>
      </c>
      <c r="E1334" s="11" t="s">
        <v>2947</v>
      </c>
      <c r="F1334" s="8" t="s">
        <v>2876</v>
      </c>
      <c r="G1334" s="8" t="s">
        <v>2858</v>
      </c>
      <c r="H1334" s="11" t="str">
        <f aca="false">CONCATENATE(LEFT(F1334,FIND(" ",F1334) - 1),RIGHT(F1334,LEN(F1334) - (FIND(" ",F1334))),"_",LEFT(G1334,FIND(" ",G1334) - 1),"_",RIGHT(F1334,LEN(F1334) - (FIND(" ",F1334))),"_",LEFT(I1334,FIND(" ",I1334) - 1),"_",RIGHT(I1334,LEN(I1334) - (FIND(" ",I1334))),"_",J1334)</f>
        <v>TransportMarketplace_Offer_Marketplace_Blocked_Vehicle_view</v>
      </c>
      <c r="I1334" s="8" t="s">
        <v>2945</v>
      </c>
      <c r="J1334" s="10" t="s">
        <v>3160</v>
      </c>
    </row>
    <row r="1335" customFormat="false" ht="15.75" hidden="false" customHeight="false" outlineLevel="0" collapsed="false">
      <c r="C1335" s="10" t="n">
        <v>1335</v>
      </c>
      <c r="D1335" s="11" t="s">
        <v>2948</v>
      </c>
      <c r="E1335" s="11" t="s">
        <v>2949</v>
      </c>
      <c r="F1335" s="8" t="s">
        <v>2876</v>
      </c>
      <c r="G1335" s="8" t="s">
        <v>2858</v>
      </c>
      <c r="H1335" s="11" t="str">
        <f aca="false">CONCATENATE(LEFT(F1335,FIND(" ",F1335) - 1),RIGHT(F1335,LEN(F1335) - (FIND(" ",F1335))),"_",LEFT(G1335,FIND(" ",G1335) - 1),"_",RIGHT(F1335,LEN(F1335) - (FIND(" ",F1335))),"_",LEFT(I1335,FIND(" ",I1335) - 1),"_",RIGHT(I1335,LEN(I1335) - (FIND(" ",I1335))),"_",J1335)</f>
        <v>TransportMarketplace_Offer_Marketplace_Blocked_Vehicle_available</v>
      </c>
      <c r="I1335" s="8" t="s">
        <v>2945</v>
      </c>
      <c r="J1335" s="10" t="s">
        <v>267</v>
      </c>
    </row>
    <row r="1336" customFormat="false" ht="15.75" hidden="false" customHeight="false" outlineLevel="0" collapsed="false">
      <c r="C1336" s="10" t="n">
        <v>1336</v>
      </c>
      <c r="D1336" s="11" t="s">
        <v>2950</v>
      </c>
      <c r="E1336" s="11" t="s">
        <v>2951</v>
      </c>
      <c r="F1336" s="8" t="s">
        <v>2876</v>
      </c>
      <c r="G1336" s="8" t="s">
        <v>2858</v>
      </c>
      <c r="H1336" s="11" t="str">
        <f aca="false">CONCATENATE(LEFT(F1336,FIND(" ",F1336) - 1),RIGHT(F1336,LEN(F1336) - (FIND(" ",F1336))),"_",LEFT(G1336,FIND(" ",G1336) - 1),"_",RIGHT(F1336,LEN(F1336) - (FIND(" ",F1336))),"_",LEFT(I1336,FIND(" ",I1336) - 1),"_",RIGHT(I1336,LEN(I1336) - (FIND(" ",I1336))),"_",J1336)</f>
        <v>TransportMarketplace_Offer_Marketplace_Blocked_Vehicle_enhance</v>
      </c>
      <c r="I1336" s="8" t="s">
        <v>2945</v>
      </c>
      <c r="J1336" s="10" t="s">
        <v>146</v>
      </c>
    </row>
    <row r="1337" customFormat="false" ht="15.75" hidden="false" customHeight="false" outlineLevel="0" collapsed="false">
      <c r="C1337" s="10" t="n">
        <v>1337</v>
      </c>
      <c r="D1337" s="11" t="s">
        <v>2952</v>
      </c>
      <c r="E1337" s="11" t="s">
        <v>2953</v>
      </c>
      <c r="F1337" s="8" t="s">
        <v>2876</v>
      </c>
      <c r="G1337" s="8" t="s">
        <v>2858</v>
      </c>
      <c r="H1337" s="11" t="str">
        <f aca="false">CONCATENATE(LEFT(F1337,FIND(" ",F1337) - 1),RIGHT(F1337,LEN(F1337) - (FIND(" ",F1337))),"_",LEFT(G1337,FIND(" ",G1337) - 1),"_",RIGHT(F1337,LEN(F1337) - (FIND(" ",F1337))),"_",LEFT(I1337,FIND(" ",I1337) - 1),"_",RIGHT(I1337,LEN(I1337) - (FIND(" ",I1337))),"_",J1337)</f>
        <v>TransportMarketplace_Offer_Marketplace_Blocked_Vehicle_notified</v>
      </c>
      <c r="I1337" s="8" t="s">
        <v>2945</v>
      </c>
      <c r="J1337" s="10" t="s">
        <v>205</v>
      </c>
    </row>
    <row r="1338" customFormat="false" ht="15.75" hidden="false" customHeight="false" outlineLevel="0" collapsed="false">
      <c r="C1338" s="10" t="n">
        <v>1338</v>
      </c>
      <c r="D1338" s="11" t="s">
        <v>2954</v>
      </c>
      <c r="E1338" s="11" t="s">
        <v>2955</v>
      </c>
      <c r="F1338" s="8" t="s">
        <v>2876</v>
      </c>
      <c r="G1338" s="8" t="s">
        <v>2858</v>
      </c>
      <c r="H1338" s="11" t="str">
        <f aca="false">CONCATENATE(LEFT(F1338,FIND(" ",F1338) - 1),RIGHT(F1338,LEN(F1338) - (FIND(" ",F1338))),"_",LEFT(G1338,FIND(" ",G1338) - 1),"_",RIGHT(F1338,LEN(F1338) - (FIND(" ",F1338))),"_",LEFT(I1338,FIND(" ",I1338) - 1),"_",RIGHT(I1338,LEN(I1338) - (FIND(" ",I1338))),"_",J1338)</f>
        <v>TransportMarketplace_Offer_Marketplace_Blocked_Vehicle_search</v>
      </c>
      <c r="I1338" s="8" t="s">
        <v>2945</v>
      </c>
      <c r="J1338" s="10" t="s">
        <v>89</v>
      </c>
    </row>
    <row r="1339" customFormat="false" ht="15.75" hidden="false" customHeight="false" outlineLevel="0" collapsed="false">
      <c r="C1339" s="10" t="n">
        <v>1339</v>
      </c>
      <c r="D1339" s="11" t="s">
        <v>2956</v>
      </c>
      <c r="E1339" s="11" t="s">
        <v>2957</v>
      </c>
      <c r="F1339" s="8" t="s">
        <v>2876</v>
      </c>
      <c r="G1339" s="8" t="s">
        <v>2858</v>
      </c>
      <c r="H1339" s="11" t="str">
        <f aca="false">CONCATENATE(LEFT(F1339,FIND(" ",F1339) - 1),RIGHT(F1339,LEN(F1339) - (FIND(" ",F1339))),"_",LEFT(G1339,FIND(" ",G1339) - 1),"_",RIGHT(F1339,LEN(F1339) - (FIND(" ",F1339))),"_",LEFT(I1339,FIND(" ",I1339) - 1),"_",RIGHT(I1339,LEN(I1339) - (FIND(" ",I1339))),"_",J1339)</f>
        <v>TransportMarketplace_Offer_Marketplace_Blocked_Vehicle_similar</v>
      </c>
      <c r="I1339" s="8" t="s">
        <v>2945</v>
      </c>
      <c r="J1339" s="10" t="s">
        <v>2958</v>
      </c>
    </row>
    <row r="1340" customFormat="false" ht="15.75" hidden="false" customHeight="false" outlineLevel="0" collapsed="false">
      <c r="C1340" s="10" t="n">
        <v>1340</v>
      </c>
      <c r="D1340" s="11" t="s">
        <v>2959</v>
      </c>
      <c r="E1340" s="11" t="s">
        <v>2960</v>
      </c>
      <c r="F1340" s="8" t="s">
        <v>2876</v>
      </c>
      <c r="G1340" s="8" t="s">
        <v>2858</v>
      </c>
      <c r="H1340" s="11" t="str">
        <f aca="false">CONCATENATE(LEFT(F1340,FIND(" ",F1340) - 1),RIGHT(F1340,LEN(F1340) - (FIND(" ",F1340))),"_",LEFT(G1340,FIND(" ",G1340) - 1),"_",RIGHT(F1340,LEN(F1340) - (FIND(" ",F1340))),"_",LEFT(I1340,FIND(" ",I1340) - 1),"_",RIGHT(I1340,LEN(I1340) - (FIND(" ",I1340))),"_",J1340)</f>
        <v>TransportMarketplace_Offer_Marketplace_Blocked_Vehicle_displayed</v>
      </c>
      <c r="I1340" s="8" t="s">
        <v>2945</v>
      </c>
      <c r="J1340" s="10" t="s">
        <v>3547</v>
      </c>
    </row>
    <row r="1341" customFormat="false" ht="15.75" hidden="false" customHeight="false" outlineLevel="0" collapsed="false">
      <c r="C1341" s="10" t="n">
        <v>1341</v>
      </c>
      <c r="D1341" s="11" t="s">
        <v>2961</v>
      </c>
      <c r="E1341" s="11" t="s">
        <v>2962</v>
      </c>
      <c r="F1341" s="8" t="s">
        <v>2876</v>
      </c>
      <c r="G1341" s="8" t="s">
        <v>2858</v>
      </c>
      <c r="H1341" s="11" t="str">
        <f aca="false">CONCATENATE(LEFT(F1341,FIND(" ",F1341) - 1),RIGHT(F1341,LEN(F1341) - (FIND(" ",F1341))),"_",LEFT(G1341,FIND(" ",G1341) - 1),"_",RIGHT(F1341,LEN(F1341) - (FIND(" ",F1341))),"_",LEFT(I1341,FIND(" ",I1341) - 1),"_",RIGHT(I1341,LEN(I1341) - (FIND(" ",I1341))),"_",J1341)</f>
        <v>TransportMarketplace_Offer_Marketplace_Blocked_Vehicle_attempt</v>
      </c>
      <c r="I1341" s="8" t="s">
        <v>2945</v>
      </c>
      <c r="J1341" s="10" t="s">
        <v>2963</v>
      </c>
    </row>
    <row r="1342" customFormat="false" ht="15.75" hidden="false" customHeight="false" outlineLevel="0" collapsed="false">
      <c r="C1342" s="10" t="n">
        <v>1342</v>
      </c>
      <c r="D1342" s="11" t="s">
        <v>2964</v>
      </c>
      <c r="E1342" s="11" t="s">
        <v>2965</v>
      </c>
      <c r="F1342" s="8" t="s">
        <v>2876</v>
      </c>
      <c r="G1342" s="8" t="s">
        <v>2858</v>
      </c>
      <c r="H1342" s="11" t="str">
        <f aca="false">CONCATENATE(LEFT(F1342,FIND(" ",F1342) - 1),RIGHT(F1342,LEN(F1342) - (FIND(" ",F1342))),"_",LEFT(G1342,FIND(" ",G1342) - 1),"_",RIGHT(F1342,LEN(F1342) - (FIND(" ",F1342))),"_",LEFT(I1342,FIND(" ",I1342) - 1),"_",RIGHT(I1342,LEN(I1342) - (FIND(" ",I1342))),"_",J1342)</f>
        <v>TransportMarketplace_Offer_Marketplace_Blocked_Vehicle_provide</v>
      </c>
      <c r="I1342" s="8" t="s">
        <v>2945</v>
      </c>
      <c r="J1342" s="10" t="s">
        <v>261</v>
      </c>
    </row>
    <row r="1343" customFormat="false" ht="15.75" hidden="false" customHeight="false" outlineLevel="0" collapsed="false">
      <c r="C1343" s="10" t="n">
        <v>1343</v>
      </c>
      <c r="D1343" s="11" t="s">
        <v>2966</v>
      </c>
      <c r="E1343" s="11" t="s">
        <v>2967</v>
      </c>
      <c r="F1343" s="8" t="s">
        <v>2876</v>
      </c>
      <c r="G1343" s="8" t="s">
        <v>2968</v>
      </c>
      <c r="H1343" s="11" t="str">
        <f aca="false">CONCATENATE(LEFT(F1343,FIND(" ",F1343) - 1),RIGHT(F1343,LEN(F1343) - (FIND(" ",F1343))),"_",LEFT(G1343,FIND(" ",G1343) - 1),"_",RIGHT(F1343,LEN(F1343) - (FIND(" ",F1343))),"_",LEFT(I1343,FIND(" ",I1343) - 1),"_",RIGHT(I1343,LEN(I1343) - (FIND(" ",I1343))),"_",J1343)</f>
        <v>TransportMarketplace_Direct_Marketplace_Order_List_included</v>
      </c>
      <c r="I1343" s="8" t="s">
        <v>2969</v>
      </c>
      <c r="J1343" s="10" t="s">
        <v>3585</v>
      </c>
    </row>
    <row r="1344" customFormat="false" ht="15.75" hidden="false" customHeight="false" outlineLevel="0" collapsed="false">
      <c r="C1344" s="10" t="n">
        <v>1344</v>
      </c>
      <c r="D1344" s="11" t="s">
        <v>2970</v>
      </c>
      <c r="E1344" s="11" t="s">
        <v>2971</v>
      </c>
      <c r="F1344" s="8" t="s">
        <v>2876</v>
      </c>
      <c r="G1344" s="8" t="s">
        <v>2968</v>
      </c>
      <c r="H1344" s="11" t="str">
        <f aca="false">CONCATENATE(LEFT(F1344,FIND(" ",F1344) - 1),RIGHT(F1344,LEN(F1344) - (FIND(" ",F1344))),"_",LEFT(G1344,FIND(" ",G1344) - 1),"_",RIGHT(F1344,LEN(F1344) - (FIND(" ",F1344))),"_",LEFT(I1344,FIND(" ",I1344) - 1),"_",RIGHT(I1344,LEN(I1344) - (FIND(" ",I1344))),"_",J1344)</f>
        <v>TransportMarketplace_Direct_Marketplace_Order_List_find</v>
      </c>
      <c r="I1344" s="8" t="s">
        <v>2969</v>
      </c>
      <c r="J1344" s="10" t="s">
        <v>3150</v>
      </c>
    </row>
    <row r="1345" customFormat="false" ht="15.75" hidden="false" customHeight="false" outlineLevel="0" collapsed="false">
      <c r="C1345" s="10" t="n">
        <v>1345</v>
      </c>
      <c r="D1345" s="11" t="s">
        <v>2972</v>
      </c>
      <c r="E1345" s="11" t="s">
        <v>2973</v>
      </c>
      <c r="F1345" s="8" t="s">
        <v>2876</v>
      </c>
      <c r="G1345" s="8" t="s">
        <v>2968</v>
      </c>
      <c r="H1345" s="11" t="str">
        <f aca="false">CONCATENATE(LEFT(F1345,FIND(" ",F1345) - 1),RIGHT(F1345,LEN(F1345) - (FIND(" ",F1345))),"_",LEFT(G1345,FIND(" ",G1345) - 1),"_",RIGHT(F1345,LEN(F1345) - (FIND(" ",F1345))),"_",LEFT(I1345,FIND(" ",I1345) - 1),"_",RIGHT(I1345,LEN(I1345) - (FIND(" ",I1345))),"_",J1345)</f>
        <v>TransportMarketplace_Direct_Marketplace_Order_List_contact</v>
      </c>
      <c r="I1345" s="8" t="s">
        <v>2969</v>
      </c>
      <c r="J1345" s="10" t="s">
        <v>2160</v>
      </c>
    </row>
    <row r="1346" customFormat="false" ht="15.75" hidden="false" customHeight="false" outlineLevel="0" collapsed="false">
      <c r="C1346" s="10" t="n">
        <v>1346</v>
      </c>
      <c r="D1346" s="11" t="s">
        <v>2974</v>
      </c>
      <c r="E1346" s="11" t="s">
        <v>2975</v>
      </c>
      <c r="F1346" s="8" t="s">
        <v>2876</v>
      </c>
      <c r="G1346" s="8" t="s">
        <v>2968</v>
      </c>
      <c r="H1346" s="11" t="str">
        <f aca="false">CONCATENATE(LEFT(F1346,FIND(" ",F1346) - 1),RIGHT(F1346,LEN(F1346) - (FIND(" ",F1346))),"_",LEFT(G1346,FIND(" ",G1346) - 1),"_",RIGHT(F1346,LEN(F1346) - (FIND(" ",F1346))),"_",LEFT(I1346,FIND(" ",I1346) - 1),"_",RIGHT(I1346,LEN(I1346) - (FIND(" ",I1346))),"_",J1346)</f>
        <v>TransportMarketplace_Direct_Marketplace_Order_List_modify</v>
      </c>
      <c r="I1346" s="8" t="s">
        <v>2969</v>
      </c>
      <c r="J1346" s="10" t="s">
        <v>284</v>
      </c>
    </row>
    <row r="1347" customFormat="false" ht="15.75" hidden="false" customHeight="false" outlineLevel="0" collapsed="false">
      <c r="C1347" s="10" t="n">
        <v>1347</v>
      </c>
      <c r="D1347" s="11" t="s">
        <v>2976</v>
      </c>
      <c r="E1347" s="11" t="s">
        <v>2977</v>
      </c>
      <c r="F1347" s="8" t="s">
        <v>2876</v>
      </c>
      <c r="G1347" s="8" t="s">
        <v>2968</v>
      </c>
      <c r="H1347" s="11" t="str">
        <f aca="false">CONCATENATE(LEFT(F1347,FIND(" ",F1347) - 1),RIGHT(F1347,LEN(F1347) - (FIND(" ",F1347))),"_",LEFT(G1347,FIND(" ",G1347) - 1),"_",RIGHT(F1347,LEN(F1347) - (FIND(" ",F1347))),"_",LEFT(I1347,FIND(" ",I1347) - 1),"_",RIGHT(I1347,LEN(I1347) - (FIND(" ",I1347))),"_",J1347)</f>
        <v>TransportMarketplace_Direct_Marketplace_Order_List_significance</v>
      </c>
      <c r="I1347" s="8" t="s">
        <v>2969</v>
      </c>
      <c r="J1347" s="10" t="s">
        <v>3226</v>
      </c>
    </row>
    <row r="1348" customFormat="false" ht="15.75" hidden="false" customHeight="false" outlineLevel="0" collapsed="false">
      <c r="C1348" s="10" t="n">
        <v>1348</v>
      </c>
      <c r="D1348" s="11" t="s">
        <v>2978</v>
      </c>
      <c r="E1348" s="11" t="s">
        <v>2979</v>
      </c>
      <c r="F1348" s="8" t="s">
        <v>2876</v>
      </c>
      <c r="G1348" s="8" t="s">
        <v>2968</v>
      </c>
      <c r="H1348" s="11" t="str">
        <f aca="false">CONCATENATE(LEFT(F1348,FIND(" ",F1348) - 1),RIGHT(F1348,LEN(F1348) - (FIND(" ",F1348))),"_",LEFT(G1348,FIND(" ",G1348) - 1),"_",RIGHT(F1348,LEN(F1348) - (FIND(" ",F1348))),"_",LEFT(I1348,FIND(" ",I1348) - 1),"_",RIGHT(I1348,LEN(I1348) - (FIND(" ",I1348))),"_",J1348)</f>
        <v>TransportMarketplace_Direct_Marketplace_Order_List_prepare</v>
      </c>
      <c r="I1348" s="8" t="s">
        <v>2969</v>
      </c>
      <c r="J1348" s="10" t="s">
        <v>3303</v>
      </c>
    </row>
    <row r="1349" customFormat="false" ht="15.75" hidden="false" customHeight="false" outlineLevel="0" collapsed="false">
      <c r="C1349" s="10" t="n">
        <v>1349</v>
      </c>
      <c r="D1349" s="11" t="s">
        <v>2980</v>
      </c>
      <c r="E1349" s="11" t="s">
        <v>2981</v>
      </c>
      <c r="F1349" s="8" t="s">
        <v>2876</v>
      </c>
      <c r="G1349" s="8" t="s">
        <v>2968</v>
      </c>
      <c r="H1349" s="11" t="str">
        <f aca="false">CONCATENATE(LEFT(F1349,FIND(" ",F1349) - 1),RIGHT(F1349,LEN(F1349) - (FIND(" ",F1349))),"_",LEFT(G1349,FIND(" ",G1349) - 1),"_",RIGHT(F1349,LEN(F1349) - (FIND(" ",F1349))),"_",LEFT(I1349,FIND(" ",I1349) - 1),"_",RIGHT(I1349,LEN(I1349) - (FIND(" ",I1349))),"_",J1349)</f>
        <v>TransportMarketplace_Direct_Marketplace_Order_List_order</v>
      </c>
      <c r="I1349" s="8" t="s">
        <v>2969</v>
      </c>
      <c r="J1349" s="10" t="s">
        <v>2982</v>
      </c>
    </row>
    <row r="1350" customFormat="false" ht="15.75" hidden="false" customHeight="false" outlineLevel="0" collapsed="false">
      <c r="C1350" s="10" t="n">
        <v>1350</v>
      </c>
      <c r="D1350" s="11" t="s">
        <v>2983</v>
      </c>
      <c r="E1350" s="11" t="s">
        <v>2984</v>
      </c>
      <c r="F1350" s="8" t="s">
        <v>2876</v>
      </c>
      <c r="G1350" s="8" t="s">
        <v>2968</v>
      </c>
      <c r="H1350" s="11" t="str">
        <f aca="false">CONCATENATE(LEFT(F1350,FIND(" ",F1350) - 1),RIGHT(F1350,LEN(F1350) - (FIND(" ",F1350))),"_",LEFT(G1350,FIND(" ",G1350) - 1),"_",RIGHT(F1350,LEN(F1350) - (FIND(" ",F1350))),"_",LEFT(I1350,FIND(" ",I1350) - 1),"_",RIGHT(I1350,LEN(I1350) - (FIND(" ",I1350))),"_",J1350)</f>
        <v>TransportMarketplace_Direct_Marketplace_Order_List_change</v>
      </c>
      <c r="I1350" s="8" t="s">
        <v>2969</v>
      </c>
      <c r="J1350" s="10" t="s">
        <v>3148</v>
      </c>
    </row>
    <row r="1351" customFormat="false" ht="15.75" hidden="false" customHeight="false" outlineLevel="0" collapsed="false">
      <c r="C1351" s="10" t="n">
        <v>1351</v>
      </c>
      <c r="D1351" s="11" t="s">
        <v>2985</v>
      </c>
      <c r="E1351" s="11" t="s">
        <v>2986</v>
      </c>
      <c r="F1351" s="8" t="s">
        <v>2876</v>
      </c>
      <c r="G1351" s="8" t="s">
        <v>2968</v>
      </c>
      <c r="H1351" s="11" t="str">
        <f aca="false">CONCATENATE(LEFT(F1351,FIND(" ",F1351) - 1),RIGHT(F1351,LEN(F1351) - (FIND(" ",F1351))),"_",LEFT(G1351,FIND(" ",G1351) - 1),"_",RIGHT(F1351,LEN(F1351) - (FIND(" ",F1351))),"_",LEFT(I1351,FIND(" ",I1351) - 1),"_",RIGHT(I1351,LEN(I1351) - (FIND(" ",I1351))),"_",J1351)</f>
        <v>TransportMarketplace_Direct_Marketplace_Order_List_ensure</v>
      </c>
      <c r="I1351" s="8" t="s">
        <v>2969</v>
      </c>
      <c r="J1351" s="10" t="s">
        <v>3163</v>
      </c>
    </row>
    <row r="1352" customFormat="false" ht="15.75" hidden="false" customHeight="false" outlineLevel="0" collapsed="false">
      <c r="C1352" s="10" t="n">
        <v>1352</v>
      </c>
      <c r="D1352" s="11" t="s">
        <v>2987</v>
      </c>
      <c r="E1352" s="11" t="s">
        <v>2988</v>
      </c>
      <c r="F1352" s="8" t="s">
        <v>2876</v>
      </c>
      <c r="G1352" s="8" t="s">
        <v>2968</v>
      </c>
      <c r="H1352" s="11" t="str">
        <f aca="false">CONCATENATE(LEFT(F1352,FIND(" ",F1352) - 1),RIGHT(F1352,LEN(F1352) - (FIND(" ",F1352))),"_",LEFT(G1352,FIND(" ",G1352) - 1),"_",RIGHT(F1352,LEN(F1352) - (FIND(" ",F1352))),"_",LEFT(I1352,FIND(" ",I1352) - 1),"_",RIGHT(I1352,LEN(I1352) - (FIND(" ",I1352))),"_",J1352)</f>
        <v>TransportMarketplace_Direct_Marketplace_Order_List_receive</v>
      </c>
      <c r="I1352" s="8" t="s">
        <v>2969</v>
      </c>
      <c r="J1352" s="10" t="s">
        <v>2989</v>
      </c>
    </row>
    <row r="1353" customFormat="false" ht="15.75" hidden="false" customHeight="false" outlineLevel="0" collapsed="false">
      <c r="C1353" s="10" t="n">
        <v>1353</v>
      </c>
      <c r="D1353" s="11" t="s">
        <v>2990</v>
      </c>
      <c r="E1353" s="11" t="s">
        <v>2991</v>
      </c>
      <c r="F1353" s="8" t="s">
        <v>2876</v>
      </c>
      <c r="G1353" s="8" t="s">
        <v>2968</v>
      </c>
      <c r="H1353" s="11" t="str">
        <f aca="false">CONCATENATE(LEFT(F1353,FIND(" ",F1353) - 1),RIGHT(F1353,LEN(F1353) - (FIND(" ",F1353))),"_",LEFT(G1353,FIND(" ",G1353) - 1),"_",RIGHT(F1353,LEN(F1353) - (FIND(" ",F1353))),"_",LEFT(I1353,FIND(" ",I1353) - 1),"_",RIGHT(I1353,LEN(I1353) - (FIND(" ",I1353))),"_",J1353)</f>
        <v>TransportMarketplace_Direct_Marketplace_Offer_Vehicle_access</v>
      </c>
      <c r="I1353" s="8" t="s">
        <v>2858</v>
      </c>
      <c r="J1353" s="10" t="s">
        <v>119</v>
      </c>
    </row>
    <row r="1354" customFormat="false" ht="15.75" hidden="false" customHeight="false" outlineLevel="0" collapsed="false">
      <c r="C1354" s="10" t="n">
        <v>1354</v>
      </c>
      <c r="D1354" s="11" t="s">
        <v>2992</v>
      </c>
      <c r="E1354" s="11" t="s">
        <v>2993</v>
      </c>
      <c r="F1354" s="8" t="s">
        <v>2876</v>
      </c>
      <c r="G1354" s="8" t="s">
        <v>2968</v>
      </c>
      <c r="H1354" s="11" t="str">
        <f aca="false">CONCATENATE(LEFT(F1354,FIND(" ",F1354) - 1),RIGHT(F1354,LEN(F1354) - (FIND(" ",F1354))),"_",LEFT(G1354,FIND(" ",G1354) - 1),"_",RIGHT(F1354,LEN(F1354) - (FIND(" ",F1354))),"_",LEFT(I1354,FIND(" ",I1354) - 1),"_",RIGHT(I1354,LEN(I1354) - (FIND(" ",I1354))),"_",J1354)</f>
        <v>TransportMarketplace_Direct_Marketplace_Offer_Vehicle_provided</v>
      </c>
      <c r="I1354" s="8" t="s">
        <v>2858</v>
      </c>
      <c r="J1354" s="10" t="s">
        <v>3231</v>
      </c>
    </row>
    <row r="1355" customFormat="false" ht="15.75" hidden="false" customHeight="false" outlineLevel="0" collapsed="false">
      <c r="C1355" s="10" t="n">
        <v>1355</v>
      </c>
      <c r="D1355" s="11" t="s">
        <v>2994</v>
      </c>
      <c r="E1355" s="11" t="s">
        <v>2995</v>
      </c>
      <c r="F1355" s="8" t="s">
        <v>2876</v>
      </c>
      <c r="G1355" s="8" t="s">
        <v>2968</v>
      </c>
      <c r="H1355" s="11" t="str">
        <f aca="false">CONCATENATE(LEFT(F1355,FIND(" ",F1355) - 1),RIGHT(F1355,LEN(F1355) - (FIND(" ",F1355))),"_",LEFT(G1355,FIND(" ",G1355) - 1),"_",RIGHT(F1355,LEN(F1355) - (FIND(" ",F1355))),"_",LEFT(I1355,FIND(" ",I1355) - 1),"_",RIGHT(I1355,LEN(I1355) - (FIND(" ",I1355))),"_",J1355)</f>
        <v>TransportMarketplace_Direct_Marketplace_Offer_Vehicle_influence</v>
      </c>
      <c r="I1355" s="8" t="s">
        <v>2858</v>
      </c>
      <c r="J1355" s="10" t="s">
        <v>3180</v>
      </c>
    </row>
    <row r="1356" customFormat="false" ht="15.75" hidden="false" customHeight="false" outlineLevel="0" collapsed="false">
      <c r="C1356" s="10" t="n">
        <v>1356</v>
      </c>
      <c r="D1356" s="11" t="s">
        <v>2996</v>
      </c>
      <c r="E1356" s="11" t="s">
        <v>2997</v>
      </c>
      <c r="F1356" s="8" t="s">
        <v>2876</v>
      </c>
      <c r="G1356" s="8" t="s">
        <v>2968</v>
      </c>
      <c r="H1356" s="11" t="str">
        <f aca="false">CONCATENATE(LEFT(F1356,FIND(" ",F1356) - 1),RIGHT(F1356,LEN(F1356) - (FIND(" ",F1356))),"_",LEFT(G1356,FIND(" ",G1356) - 1),"_",RIGHT(F1356,LEN(F1356) - (FIND(" ",F1356))),"_",LEFT(I1356,FIND(" ",I1356) - 1),"_",RIGHT(I1356,LEN(I1356) - (FIND(" ",I1356))),"_",J1356)</f>
        <v>TransportMarketplace_Direct_Marketplace_Offer_Vehicle_view</v>
      </c>
      <c r="I1356" s="8" t="s">
        <v>2858</v>
      </c>
      <c r="J1356" s="10" t="s">
        <v>3160</v>
      </c>
    </row>
    <row r="1357" customFormat="false" ht="15.75" hidden="false" customHeight="false" outlineLevel="0" collapsed="false">
      <c r="C1357" s="10" t="n">
        <v>1357</v>
      </c>
      <c r="D1357" s="11" t="s">
        <v>2998</v>
      </c>
      <c r="E1357" s="11" t="s">
        <v>2999</v>
      </c>
      <c r="F1357" s="8" t="s">
        <v>2876</v>
      </c>
      <c r="G1357" s="8" t="s">
        <v>2968</v>
      </c>
      <c r="H1357" s="11" t="str">
        <f aca="false">CONCATENATE(LEFT(F1357,FIND(" ",F1357) - 1),RIGHT(F1357,LEN(F1357) - (FIND(" ",F1357))),"_",LEFT(G1357,FIND(" ",G1357) - 1),"_",RIGHT(F1357,LEN(F1357) - (FIND(" ",F1357))),"_",LEFT(I1357,FIND(" ",I1357) - 1),"_",RIGHT(I1357,LEN(I1357) - (FIND(" ",I1357))),"_",J1357)</f>
        <v>TransportMarketplace_Direct_Marketplace_Offer_Vehicle_filter</v>
      </c>
      <c r="I1357" s="8" t="s">
        <v>2858</v>
      </c>
      <c r="J1357" s="10" t="s">
        <v>3159</v>
      </c>
    </row>
    <row r="1358" customFormat="false" ht="15.75" hidden="false" customHeight="false" outlineLevel="0" collapsed="false">
      <c r="C1358" s="10" t="n">
        <v>1358</v>
      </c>
      <c r="D1358" s="11" t="s">
        <v>3000</v>
      </c>
      <c r="E1358" s="11" t="s">
        <v>3001</v>
      </c>
      <c r="F1358" s="8" t="s">
        <v>2876</v>
      </c>
      <c r="G1358" s="8" t="s">
        <v>2968</v>
      </c>
      <c r="H1358" s="11" t="str">
        <f aca="false">CONCATENATE(LEFT(F1358,FIND(" ",F1358) - 1),RIGHT(F1358,LEN(F1358) - (FIND(" ",F1358))),"_",LEFT(G1358,FIND(" ",G1358) - 1),"_",RIGHT(F1358,LEN(F1358) - (FIND(" ",F1358))),"_",LEFT(I1358,FIND(" ",I1358) - 1),"_",RIGHT(I1358,LEN(I1358) - (FIND(" ",I1358))),"_",J1358)</f>
        <v>TransportMarketplace_Direct_Marketplace_Offer_Vehicle_provide</v>
      </c>
      <c r="I1358" s="8" t="s">
        <v>2858</v>
      </c>
      <c r="J1358" s="10" t="s">
        <v>261</v>
      </c>
    </row>
    <row r="1359" customFormat="false" ht="15.75" hidden="false" customHeight="false" outlineLevel="0" collapsed="false">
      <c r="C1359" s="10" t="n">
        <v>1359</v>
      </c>
      <c r="D1359" s="11" t="s">
        <v>3002</v>
      </c>
      <c r="E1359" s="11" t="s">
        <v>3003</v>
      </c>
      <c r="F1359" s="8" t="s">
        <v>2876</v>
      </c>
      <c r="G1359" s="8" t="s">
        <v>2968</v>
      </c>
      <c r="H1359" s="11" t="str">
        <f aca="false">CONCATENATE(LEFT(F1359,FIND(" ",F1359) - 1),RIGHT(F1359,LEN(F1359) - (FIND(" ",F1359))),"_",LEFT(G1359,FIND(" ",G1359) - 1),"_",RIGHT(F1359,LEN(F1359) - (FIND(" ",F1359))),"_",LEFT(I1359,FIND(" ",I1359) - 1),"_",RIGHT(I1359,LEN(I1359) - (FIND(" ",I1359))),"_",J1359)</f>
        <v>TransportMarketplace_Direct_Marketplace_Offer_Vehicle_affect</v>
      </c>
      <c r="I1359" s="8" t="s">
        <v>2858</v>
      </c>
      <c r="J1359" s="10" t="s">
        <v>112</v>
      </c>
    </row>
    <row r="1360" customFormat="false" ht="15.75" hidden="false" customHeight="false" outlineLevel="0" collapsed="false">
      <c r="C1360" s="10" t="n">
        <v>1360</v>
      </c>
      <c r="D1360" s="11" t="s">
        <v>3004</v>
      </c>
      <c r="E1360" s="11" t="s">
        <v>3005</v>
      </c>
      <c r="F1360" s="8" t="s">
        <v>2876</v>
      </c>
      <c r="G1360" s="8" t="s">
        <v>2968</v>
      </c>
      <c r="H1360" s="11" t="str">
        <f aca="false">CONCATENATE(LEFT(F1360,FIND(" ",F1360) - 1),RIGHT(F1360,LEN(F1360) - (FIND(" ",F1360))),"_",LEFT(G1360,FIND(" ",G1360) - 1),"_",RIGHT(F1360,LEN(F1360) - (FIND(" ",F1360))),"_",LEFT(I1360,FIND(" ",I1360) - 1),"_",RIGHT(I1360,LEN(I1360) - (FIND(" ",I1360))),"_",J1360)</f>
        <v>TransportMarketplace_Direct_Marketplace_Offer_Vehicle_impact</v>
      </c>
      <c r="I1360" s="8" t="s">
        <v>2858</v>
      </c>
      <c r="J1360" s="10" t="s">
        <v>128</v>
      </c>
    </row>
    <row r="1361" customFormat="false" ht="15.75" hidden="false" customHeight="false" outlineLevel="0" collapsed="false">
      <c r="C1361" s="10" t="n">
        <v>1361</v>
      </c>
      <c r="D1361" s="11" t="s">
        <v>3006</v>
      </c>
      <c r="E1361" s="11" t="s">
        <v>3007</v>
      </c>
      <c r="F1361" s="8" t="s">
        <v>2876</v>
      </c>
      <c r="G1361" s="8" t="s">
        <v>2968</v>
      </c>
      <c r="H1361" s="11" t="str">
        <f aca="false">CONCATENATE(LEFT(F1361,FIND(" ",F1361) - 1),RIGHT(F1361,LEN(F1361) - (FIND(" ",F1361))),"_",LEFT(G1361,FIND(" ",G1361) - 1),"_",RIGHT(F1361,LEN(F1361) - (FIND(" ",F1361))),"_",LEFT(I1361,FIND(" ",I1361) - 1),"_",RIGHT(I1361,LEN(I1361) - (FIND(" ",I1361))),"_",J1361)</f>
        <v>TransportMarketplace_Direct_Marketplace_Offer_Vehicle_ensure</v>
      </c>
      <c r="I1361" s="8" t="s">
        <v>2858</v>
      </c>
      <c r="J1361" s="10" t="s">
        <v>3163</v>
      </c>
    </row>
    <row r="1362" customFormat="false" ht="15.75" hidden="false" customHeight="false" outlineLevel="0" collapsed="false">
      <c r="C1362" s="10" t="n">
        <v>1362</v>
      </c>
      <c r="D1362" s="11" t="s">
        <v>3008</v>
      </c>
      <c r="E1362" s="11" t="s">
        <v>3009</v>
      </c>
      <c r="F1362" s="8" t="s">
        <v>2876</v>
      </c>
      <c r="G1362" s="8" t="s">
        <v>2968</v>
      </c>
      <c r="H1362" s="11" t="str">
        <f aca="false">CONCATENATE(LEFT(F1362,FIND(" ",F1362) - 1),RIGHT(F1362,LEN(F1362) - (FIND(" ",F1362))),"_",LEFT(G1362,FIND(" ",G1362) - 1),"_",RIGHT(F1362,LEN(F1362) - (FIND(" ",F1362))),"_",LEFT(I1362,FIND(" ",I1362) - 1),"_",RIGHT(I1362,LEN(I1362) - (FIND(" ",I1362))),"_",J1362)</f>
        <v>TransportMarketplace_Direct_Marketplace_Offer_Vehicle_play</v>
      </c>
      <c r="I1362" s="8" t="s">
        <v>2858</v>
      </c>
      <c r="J1362" s="10" t="s">
        <v>1481</v>
      </c>
    </row>
    <row r="1363" customFormat="false" ht="15.75" hidden="false" customHeight="false" outlineLevel="0" collapsed="false">
      <c r="C1363" s="10" t="n">
        <v>1363</v>
      </c>
      <c r="D1363" s="11" t="s">
        <v>3010</v>
      </c>
      <c r="E1363" s="11" t="s">
        <v>3011</v>
      </c>
      <c r="F1363" s="8" t="s">
        <v>2876</v>
      </c>
      <c r="G1363" s="8" t="s">
        <v>2968</v>
      </c>
      <c r="H1363" s="11" t="str">
        <f aca="false">CONCATENATE(LEFT(F1363,FIND(" ",F1363) - 1),RIGHT(F1363,LEN(F1363) - (FIND(" ",F1363))),"_",LEFT(G1363,FIND(" ",G1363) - 1),"_",RIGHT(F1363,LEN(F1363) - (FIND(" ",F1363))),"_",LEFT(I1363,FIND(" ",I1363) - 1),"_",RIGHT(I1363,LEN(I1363) - (FIND(" ",I1363))),"_",J1363)</f>
        <v>TransportMarketplace_Direct_Marketplace_Order_Confirmation_available</v>
      </c>
      <c r="I1363" s="8" t="s">
        <v>3012</v>
      </c>
      <c r="J1363" s="10" t="s">
        <v>267</v>
      </c>
    </row>
    <row r="1364" customFormat="false" ht="15.75" hidden="false" customHeight="false" outlineLevel="0" collapsed="false">
      <c r="C1364" s="10" t="n">
        <v>1364</v>
      </c>
      <c r="D1364" s="11" t="s">
        <v>3013</v>
      </c>
      <c r="E1364" s="11" t="s">
        <v>3014</v>
      </c>
      <c r="F1364" s="8" t="s">
        <v>2876</v>
      </c>
      <c r="G1364" s="8" t="s">
        <v>2968</v>
      </c>
      <c r="H1364" s="11" t="str">
        <f aca="false">CONCATENATE(LEFT(F1364,FIND(" ",F1364) - 1),RIGHT(F1364,LEN(F1364) - (FIND(" ",F1364))),"_",LEFT(G1364,FIND(" ",G1364) - 1),"_",RIGHT(F1364,LEN(F1364) - (FIND(" ",F1364))),"_",LEFT(I1364,FIND(" ",I1364) - 1),"_",RIGHT(I1364,LEN(I1364) - (FIND(" ",I1364))),"_",J1364)</f>
        <v>TransportMarketplace_Direct_Marketplace_Order_Confirmation_confirm</v>
      </c>
      <c r="I1364" s="8" t="s">
        <v>3012</v>
      </c>
      <c r="J1364" s="10" t="s">
        <v>3268</v>
      </c>
    </row>
    <row r="1365" customFormat="false" ht="15.75" hidden="false" customHeight="false" outlineLevel="0" collapsed="false">
      <c r="C1365" s="10" t="n">
        <v>1365</v>
      </c>
      <c r="D1365" s="11" t="s">
        <v>3015</v>
      </c>
      <c r="E1365" s="11" t="s">
        <v>3016</v>
      </c>
      <c r="F1365" s="8" t="s">
        <v>2876</v>
      </c>
      <c r="G1365" s="8" t="s">
        <v>2968</v>
      </c>
      <c r="H1365" s="11" t="str">
        <f aca="false">CONCATENATE(LEFT(F1365,FIND(" ",F1365) - 1),RIGHT(F1365,LEN(F1365) - (FIND(" ",F1365))),"_",LEFT(G1365,FIND(" ",G1365) - 1),"_",RIGHT(F1365,LEN(F1365) - (FIND(" ",F1365))),"_",LEFT(I1365,FIND(" ",I1365) - 1),"_",RIGHT(I1365,LEN(I1365) - (FIND(" ",I1365))),"_",J1365)</f>
        <v>TransportMarketplace_Direct_Marketplace_Order_Confirmation_significance</v>
      </c>
      <c r="I1365" s="8" t="s">
        <v>3012</v>
      </c>
      <c r="J1365" s="10" t="s">
        <v>3226</v>
      </c>
    </row>
    <row r="1366" customFormat="false" ht="15.75" hidden="false" customHeight="false" outlineLevel="0" collapsed="false">
      <c r="C1366" s="10" t="n">
        <v>1366</v>
      </c>
      <c r="D1366" s="11" t="s">
        <v>3017</v>
      </c>
      <c r="E1366" s="11" t="s">
        <v>3018</v>
      </c>
      <c r="F1366" s="8" t="s">
        <v>2876</v>
      </c>
      <c r="G1366" s="8" t="s">
        <v>2968</v>
      </c>
      <c r="H1366" s="11" t="str">
        <f aca="false">CONCATENATE(LEFT(F1366,FIND(" ",F1366) - 1),RIGHT(F1366,LEN(F1366) - (FIND(" ",F1366))),"_",LEFT(G1366,FIND(" ",G1366) - 1),"_",RIGHT(F1366,LEN(F1366) - (FIND(" ",F1366))),"_",LEFT(I1366,FIND(" ",I1366) - 1),"_",RIGHT(I1366,LEN(I1366) - (FIND(" ",I1366))),"_",J1366)</f>
        <v>TransportMarketplace_Direct_Marketplace_Order_Confirmation_confirm</v>
      </c>
      <c r="I1366" s="8" t="s">
        <v>3012</v>
      </c>
      <c r="J1366" s="10" t="s">
        <v>3268</v>
      </c>
    </row>
    <row r="1367" customFormat="false" ht="15.75" hidden="false" customHeight="false" outlineLevel="0" collapsed="false">
      <c r="C1367" s="10" t="n">
        <v>1367</v>
      </c>
      <c r="D1367" s="11" t="s">
        <v>3019</v>
      </c>
      <c r="E1367" s="11" t="s">
        <v>3020</v>
      </c>
      <c r="F1367" s="8" t="s">
        <v>2876</v>
      </c>
      <c r="G1367" s="8" t="s">
        <v>2968</v>
      </c>
      <c r="H1367" s="11" t="str">
        <f aca="false">CONCATENATE(LEFT(F1367,FIND(" ",F1367) - 1),RIGHT(F1367,LEN(F1367) - (FIND(" ",F1367))),"_",LEFT(G1367,FIND(" ",G1367) - 1),"_",RIGHT(F1367,LEN(F1367) - (FIND(" ",F1367))),"_",LEFT(I1367,FIND(" ",I1367) - 1),"_",RIGHT(I1367,LEN(I1367) - (FIND(" ",I1367))),"_",J1367)</f>
        <v>TransportMarketplace_Direct_Marketplace_Order_Confirmation_access</v>
      </c>
      <c r="I1367" s="8" t="s">
        <v>3012</v>
      </c>
      <c r="J1367" s="10" t="s">
        <v>119</v>
      </c>
    </row>
    <row r="1368" customFormat="false" ht="15.75" hidden="false" customHeight="false" outlineLevel="0" collapsed="false">
      <c r="C1368" s="10" t="n">
        <v>1368</v>
      </c>
      <c r="D1368" s="11" t="s">
        <v>3021</v>
      </c>
      <c r="E1368" s="11" t="s">
        <v>3022</v>
      </c>
      <c r="F1368" s="8" t="s">
        <v>2876</v>
      </c>
      <c r="G1368" s="8" t="s">
        <v>2968</v>
      </c>
      <c r="H1368" s="11" t="str">
        <f aca="false">CONCATENATE(LEFT(F1368,FIND(" ",F1368) - 1),RIGHT(F1368,LEN(F1368) - (FIND(" ",F1368))),"_",LEFT(G1368,FIND(" ",G1368) - 1),"_",RIGHT(F1368,LEN(F1368) - (FIND(" ",F1368))),"_",LEFT(I1368,FIND(" ",I1368) - 1),"_",RIGHT(I1368,LEN(I1368) - (FIND(" ",I1368))),"_",J1368)</f>
        <v>TransportMarketplace_Direct_Marketplace_Order_Confirmation_limitations</v>
      </c>
      <c r="I1368" s="8" t="s">
        <v>3012</v>
      </c>
      <c r="J1368" s="10" t="s">
        <v>3634</v>
      </c>
    </row>
    <row r="1369" customFormat="false" ht="15.75" hidden="false" customHeight="false" outlineLevel="0" collapsed="false">
      <c r="C1369" s="10" t="n">
        <v>1369</v>
      </c>
      <c r="D1369" s="11" t="s">
        <v>3023</v>
      </c>
      <c r="E1369" s="11" t="s">
        <v>3024</v>
      </c>
      <c r="F1369" s="8" t="s">
        <v>2876</v>
      </c>
      <c r="G1369" s="8" t="s">
        <v>2968</v>
      </c>
      <c r="H1369" s="11" t="str">
        <f aca="false">CONCATENATE(LEFT(F1369,FIND(" ",F1369) - 1),RIGHT(F1369,LEN(F1369) - (FIND(" ",F1369))),"_",LEFT(G1369,FIND(" ",G1369) - 1),"_",RIGHT(F1369,LEN(F1369) - (FIND(" ",F1369))),"_",LEFT(I1369,FIND(" ",I1369) - 1),"_",RIGHT(I1369,LEN(I1369) - (FIND(" ",I1369))),"_",J1369)</f>
        <v>TransportMarketplace_Direct_Marketplace_Order_Confirmation_provide</v>
      </c>
      <c r="I1369" s="8" t="s">
        <v>3012</v>
      </c>
      <c r="J1369" s="10" t="s">
        <v>261</v>
      </c>
    </row>
    <row r="1370" customFormat="false" ht="15.75" hidden="false" customHeight="false" outlineLevel="0" collapsed="false">
      <c r="C1370" s="10" t="n">
        <v>1370</v>
      </c>
      <c r="D1370" s="11" t="s">
        <v>3025</v>
      </c>
      <c r="E1370" s="11" t="s">
        <v>3026</v>
      </c>
      <c r="F1370" s="8" t="s">
        <v>2876</v>
      </c>
      <c r="G1370" s="8" t="s">
        <v>2968</v>
      </c>
      <c r="H1370" s="11" t="str">
        <f aca="false">CONCATENATE(LEFT(F1370,FIND(" ",F1370) - 1),RIGHT(F1370,LEN(F1370) - (FIND(" ",F1370))),"_",LEFT(G1370,FIND(" ",G1370) - 1),"_",RIGHT(F1370,LEN(F1370) - (FIND(" ",F1370))),"_",LEFT(I1370,FIND(" ",I1370) - 1),"_",RIGHT(I1370,LEN(I1370) - (FIND(" ",I1370))),"_",J1370)</f>
        <v>TransportMarketplace_Direct_Marketplace_Order_Confirmation_ensure</v>
      </c>
      <c r="I1370" s="8" t="s">
        <v>3012</v>
      </c>
      <c r="J1370" s="10" t="s">
        <v>3163</v>
      </c>
    </row>
    <row r="1371" customFormat="false" ht="15.75" hidden="false" customHeight="false" outlineLevel="0" collapsed="false">
      <c r="C1371" s="10" t="n">
        <v>1371</v>
      </c>
      <c r="D1371" s="11" t="s">
        <v>3027</v>
      </c>
      <c r="E1371" s="11" t="s">
        <v>3028</v>
      </c>
      <c r="F1371" s="8" t="s">
        <v>2876</v>
      </c>
      <c r="G1371" s="8" t="s">
        <v>2968</v>
      </c>
      <c r="H1371" s="11" t="str">
        <f aca="false">CONCATENATE(LEFT(F1371,FIND(" ",F1371) - 1),RIGHT(F1371,LEN(F1371) - (FIND(" ",F1371))),"_",LEFT(G1371,FIND(" ",G1371) - 1),"_",RIGHT(F1371,LEN(F1371) - (FIND(" ",F1371))),"_",LEFT(I1371,FIND(" ",I1371) - 1),"_",RIGHT(I1371,LEN(I1371) - (FIND(" ",I1371))),"_",J1371)</f>
        <v>TransportMarketplace_Direct_Marketplace_Order_Confirmation_required</v>
      </c>
      <c r="I1371" s="8" t="s">
        <v>3012</v>
      </c>
      <c r="J1371" s="10" t="s">
        <v>3280</v>
      </c>
    </row>
    <row r="1372" customFormat="false" ht="15.75" hidden="false" customHeight="false" outlineLevel="0" collapsed="false">
      <c r="C1372" s="10" t="n">
        <v>1372</v>
      </c>
      <c r="D1372" s="11" t="s">
        <v>3029</v>
      </c>
      <c r="E1372" s="11" t="s">
        <v>3030</v>
      </c>
      <c r="F1372" s="8" t="s">
        <v>2876</v>
      </c>
      <c r="G1372" s="8" t="s">
        <v>2968</v>
      </c>
      <c r="H1372" s="11" t="str">
        <f aca="false">CONCATENATE(LEFT(F1372,FIND(" ",F1372) - 1),RIGHT(F1372,LEN(F1372) - (FIND(" ",F1372))),"_",LEFT(G1372,FIND(" ",G1372) - 1),"_",RIGHT(F1372,LEN(F1372) - (FIND(" ",F1372))),"_",LEFT(I1372,FIND(" ",I1372) - 1),"_",RIGHT(I1372,LEN(I1372) - (FIND(" ",I1372))),"_",J1372)</f>
        <v>TransportMarketplace_Direct_Marketplace_Order_Confirmation_change</v>
      </c>
      <c r="I1372" s="8" t="s">
        <v>3012</v>
      </c>
      <c r="J1372" s="10" t="s">
        <v>3148</v>
      </c>
    </row>
    <row r="1373" customFormat="false" ht="15.75" hidden="false" customHeight="false" outlineLevel="0" collapsed="false">
      <c r="C1373" s="10" t="n">
        <v>1373</v>
      </c>
      <c r="D1373" s="11" t="s">
        <v>3031</v>
      </c>
      <c r="E1373" s="11" t="s">
        <v>3032</v>
      </c>
      <c r="F1373" s="8" t="s">
        <v>2876</v>
      </c>
      <c r="G1373" s="8" t="s">
        <v>2968</v>
      </c>
      <c r="H1373" s="11" t="str">
        <f aca="false">CONCATENATE(LEFT(F1373,FIND(" ",F1373) - 1),RIGHT(F1373,LEN(F1373) - (FIND(" ",F1373))),"_",LEFT(G1373,FIND(" ",G1373) - 1),"_",RIGHT(F1373,LEN(F1373) - (FIND(" ",F1373))),"_",LEFT(I1373,FIND(" ",I1373) - 1),"_",RIGHT(I1373,LEN(I1373) - (FIND(" ",I1373))),"_",J1373)</f>
        <v>TransportMarketplace_Direct_Marketplace_My_Order_view</v>
      </c>
      <c r="I1373" s="8" t="s">
        <v>3033</v>
      </c>
      <c r="J1373" s="10" t="s">
        <v>3160</v>
      </c>
    </row>
    <row r="1374" customFormat="false" ht="15.75" hidden="false" customHeight="false" outlineLevel="0" collapsed="false">
      <c r="C1374" s="10" t="n">
        <v>1374</v>
      </c>
      <c r="D1374" s="11" t="s">
        <v>3034</v>
      </c>
      <c r="E1374" s="11" t="s">
        <v>3035</v>
      </c>
      <c r="F1374" s="8" t="s">
        <v>2876</v>
      </c>
      <c r="G1374" s="8" t="s">
        <v>2968</v>
      </c>
      <c r="H1374" s="11" t="str">
        <f aca="false">CONCATENATE(LEFT(F1374,FIND(" ",F1374) - 1),RIGHT(F1374,LEN(F1374) - (FIND(" ",F1374))),"_",LEFT(G1374,FIND(" ",G1374) - 1),"_",RIGHT(F1374,LEN(F1374) - (FIND(" ",F1374))),"_",LEFT(I1374,FIND(" ",I1374) - 1),"_",RIGHT(I1374,LEN(I1374) - (FIND(" ",I1374))),"_",J1374)</f>
        <v>TransportMarketplace_Direct_Marketplace_My_Order_access</v>
      </c>
      <c r="I1374" s="8" t="s">
        <v>3033</v>
      </c>
      <c r="J1374" s="10" t="s">
        <v>119</v>
      </c>
    </row>
    <row r="1375" customFormat="false" ht="15.75" hidden="false" customHeight="false" outlineLevel="0" collapsed="false">
      <c r="C1375" s="10" t="n">
        <v>1375</v>
      </c>
      <c r="D1375" s="11" t="s">
        <v>3036</v>
      </c>
      <c r="E1375" s="11" t="s">
        <v>3037</v>
      </c>
      <c r="F1375" s="8" t="s">
        <v>2876</v>
      </c>
      <c r="G1375" s="8" t="s">
        <v>2968</v>
      </c>
      <c r="H1375" s="11" t="str">
        <f aca="false">CONCATENATE(LEFT(F1375,FIND(" ",F1375) - 1),RIGHT(F1375,LEN(F1375) - (FIND(" ",F1375))),"_",LEFT(G1375,FIND(" ",G1375) - 1),"_",RIGHT(F1375,LEN(F1375) - (FIND(" ",F1375))),"_",LEFT(I1375,FIND(" ",I1375) - 1),"_",RIGHT(I1375,LEN(I1375) - (FIND(" ",I1375))),"_",J1375)</f>
        <v>TransportMarketplace_Direct_Marketplace_My_Order_included</v>
      </c>
      <c r="I1375" s="8" t="s">
        <v>3033</v>
      </c>
      <c r="J1375" s="10" t="s">
        <v>3585</v>
      </c>
    </row>
    <row r="1376" customFormat="false" ht="15.75" hidden="false" customHeight="false" outlineLevel="0" collapsed="false">
      <c r="C1376" s="10" t="n">
        <v>1376</v>
      </c>
      <c r="D1376" s="11" t="s">
        <v>3038</v>
      </c>
      <c r="E1376" s="11" t="s">
        <v>3039</v>
      </c>
      <c r="F1376" s="8" t="s">
        <v>2876</v>
      </c>
      <c r="G1376" s="8" t="s">
        <v>2968</v>
      </c>
      <c r="H1376" s="11" t="str">
        <f aca="false">CONCATENATE(LEFT(F1376,FIND(" ",F1376) - 1),RIGHT(F1376,LEN(F1376) - (FIND(" ",F1376))),"_",LEFT(G1376,FIND(" ",G1376) - 1),"_",RIGHT(F1376,LEN(F1376) - (FIND(" ",F1376))),"_",LEFT(I1376,FIND(" ",I1376) - 1),"_",RIGHT(I1376,LEN(I1376) - (FIND(" ",I1376))),"_",J1376)</f>
        <v>TransportMarketplace_Direct_Marketplace_My_Order_displayed</v>
      </c>
      <c r="I1376" s="8" t="s">
        <v>3033</v>
      </c>
      <c r="J1376" s="10" t="s">
        <v>3547</v>
      </c>
    </row>
    <row r="1377" customFormat="false" ht="15.75" hidden="false" customHeight="false" outlineLevel="0" collapsed="false">
      <c r="C1377" s="10" t="n">
        <v>1377</v>
      </c>
      <c r="D1377" s="11" t="s">
        <v>3040</v>
      </c>
      <c r="E1377" s="11" t="s">
        <v>3041</v>
      </c>
      <c r="F1377" s="8" t="s">
        <v>2876</v>
      </c>
      <c r="G1377" s="8" t="s">
        <v>2968</v>
      </c>
      <c r="H1377" s="11" t="str">
        <f aca="false">CONCATENATE(LEFT(F1377,FIND(" ",F1377) - 1),RIGHT(F1377,LEN(F1377) - (FIND(" ",F1377))),"_",LEFT(G1377,FIND(" ",G1377) - 1),"_",RIGHT(F1377,LEN(F1377) - (FIND(" ",F1377))),"_",LEFT(I1377,FIND(" ",I1377) - 1),"_",RIGHT(I1377,LEN(I1377) - (FIND(" ",I1377))),"_",J1377)</f>
        <v>TransportMarketplace_Direct_Marketplace_My_Order_handle</v>
      </c>
      <c r="I1377" s="8" t="s">
        <v>3033</v>
      </c>
      <c r="J1377" s="10" t="s">
        <v>2422</v>
      </c>
    </row>
    <row r="1378" customFormat="false" ht="15.75" hidden="false" customHeight="false" outlineLevel="0" collapsed="false">
      <c r="C1378" s="10" t="n">
        <v>1378</v>
      </c>
      <c r="D1378" s="11" t="s">
        <v>3042</v>
      </c>
      <c r="E1378" s="11" t="s">
        <v>3043</v>
      </c>
      <c r="F1378" s="8" t="s">
        <v>2876</v>
      </c>
      <c r="G1378" s="8" t="s">
        <v>2968</v>
      </c>
      <c r="H1378" s="11" t="str">
        <f aca="false">CONCATENATE(LEFT(F1378,FIND(" ",F1378) - 1),RIGHT(F1378,LEN(F1378) - (FIND(" ",F1378))),"_",LEFT(G1378,FIND(" ",G1378) - 1),"_",RIGHT(F1378,LEN(F1378) - (FIND(" ",F1378))),"_",LEFT(I1378,FIND(" ",I1378) - 1),"_",RIGHT(I1378,LEN(I1378) - (FIND(" ",I1378))),"_",J1378)</f>
        <v>TransportMarketplace_Direct_Marketplace_My_Order_displayed</v>
      </c>
      <c r="I1378" s="8" t="s">
        <v>3033</v>
      </c>
      <c r="J1378" s="10" t="s">
        <v>3547</v>
      </c>
    </row>
    <row r="1379" customFormat="false" ht="15.75" hidden="false" customHeight="false" outlineLevel="0" collapsed="false">
      <c r="C1379" s="10" t="n">
        <v>1379</v>
      </c>
      <c r="D1379" s="11" t="s">
        <v>3044</v>
      </c>
      <c r="E1379" s="11" t="s">
        <v>3045</v>
      </c>
      <c r="F1379" s="8" t="s">
        <v>2876</v>
      </c>
      <c r="G1379" s="8" t="s">
        <v>2968</v>
      </c>
      <c r="H1379" s="11" t="str">
        <f aca="false">CONCATENATE(LEFT(F1379,FIND(" ",F1379) - 1),RIGHT(F1379,LEN(F1379) - (FIND(" ",F1379))),"_",LEFT(G1379,FIND(" ",G1379) - 1),"_",RIGHT(F1379,LEN(F1379) - (FIND(" ",F1379))),"_",LEFT(I1379,FIND(" ",I1379) - 1),"_",RIGHT(I1379,LEN(I1379) - (FIND(" ",I1379))),"_",J1379)</f>
        <v>TransportMarketplace_Direct_Marketplace_My_Order_confirm</v>
      </c>
      <c r="I1379" s="8" t="s">
        <v>3033</v>
      </c>
      <c r="J1379" s="10" t="s">
        <v>3268</v>
      </c>
    </row>
    <row r="1380" customFormat="false" ht="15.75" hidden="false" customHeight="false" outlineLevel="0" collapsed="false">
      <c r="C1380" s="10" t="n">
        <v>1380</v>
      </c>
      <c r="D1380" s="11" t="s">
        <v>3046</v>
      </c>
      <c r="E1380" s="11" t="s">
        <v>3047</v>
      </c>
      <c r="F1380" s="8" t="s">
        <v>2876</v>
      </c>
      <c r="G1380" s="8" t="s">
        <v>2968</v>
      </c>
      <c r="H1380" s="11" t="str">
        <f aca="false">CONCATENATE(LEFT(F1380,FIND(" ",F1380) - 1),RIGHT(F1380,LEN(F1380) - (FIND(" ",F1380))),"_",LEFT(G1380,FIND(" ",G1380) - 1),"_",RIGHT(F1380,LEN(F1380) - (FIND(" ",F1380))),"_",LEFT(I1380,FIND(" ",I1380) - 1),"_",RIGHT(I1380,LEN(I1380) - (FIND(" ",I1380))),"_",J1380)</f>
        <v>TransportMarketplace_Direct_Marketplace_My_Order_find</v>
      </c>
      <c r="I1380" s="8" t="s">
        <v>3033</v>
      </c>
      <c r="J1380" s="10" t="s">
        <v>3150</v>
      </c>
    </row>
    <row r="1381" customFormat="false" ht="15.75" hidden="false" customHeight="false" outlineLevel="0" collapsed="false">
      <c r="C1381" s="10" t="n">
        <v>1381</v>
      </c>
      <c r="D1381" s="11" t="s">
        <v>3048</v>
      </c>
      <c r="E1381" s="11" t="s">
        <v>3049</v>
      </c>
      <c r="F1381" s="8" t="s">
        <v>2876</v>
      </c>
      <c r="G1381" s="8" t="s">
        <v>2968</v>
      </c>
      <c r="H1381" s="11" t="str">
        <f aca="false">CONCATENATE(LEFT(F1381,FIND(" ",F1381) - 1),RIGHT(F1381,LEN(F1381) - (FIND(" ",F1381))),"_",LEFT(G1381,FIND(" ",G1381) - 1),"_",RIGHT(F1381,LEN(F1381) - (FIND(" ",F1381))),"_",LEFT(I1381,FIND(" ",I1381) - 1),"_",RIGHT(I1381,LEN(I1381) - (FIND(" ",I1381))),"_",J1381)</f>
        <v>TransportMarketplace_Direct_Marketplace_My_Order_check</v>
      </c>
      <c r="I1381" s="8" t="s">
        <v>3033</v>
      </c>
      <c r="J1381" s="10" t="s">
        <v>3151</v>
      </c>
    </row>
    <row r="1382" customFormat="false" ht="15.75" hidden="false" customHeight="false" outlineLevel="0" collapsed="false">
      <c r="C1382" s="10" t="n">
        <v>1382</v>
      </c>
      <c r="D1382" s="11" t="s">
        <v>3050</v>
      </c>
      <c r="E1382" s="11" t="s">
        <v>3051</v>
      </c>
      <c r="F1382" s="8" t="s">
        <v>2876</v>
      </c>
      <c r="G1382" s="8" t="s">
        <v>2968</v>
      </c>
      <c r="H1382" s="11" t="str">
        <f aca="false">CONCATENATE(LEFT(F1382,FIND(" ",F1382) - 1),RIGHT(F1382,LEN(F1382) - (FIND(" ",F1382))),"_",LEFT(G1382,FIND(" ",G1382) - 1),"_",RIGHT(F1382,LEN(F1382) - (FIND(" ",F1382))),"_",LEFT(I1382,FIND(" ",I1382) - 1),"_",RIGHT(I1382,LEN(I1382) - (FIND(" ",I1382))),"_",J1382)</f>
        <v>TransportMarketplace_Direct_Marketplace_My_Order_access</v>
      </c>
      <c r="I1382" s="8" t="s">
        <v>3033</v>
      </c>
      <c r="J1382" s="10" t="s">
        <v>119</v>
      </c>
    </row>
    <row r="1383" customFormat="false" ht="15.75" hidden="false" customHeight="false" outlineLevel="0" collapsed="false">
      <c r="C1383" s="10" t="n">
        <v>1383</v>
      </c>
      <c r="D1383" s="11" t="s">
        <v>3052</v>
      </c>
      <c r="E1383" s="11" t="s">
        <v>3053</v>
      </c>
      <c r="F1383" s="8" t="s">
        <v>2876</v>
      </c>
      <c r="G1383" s="8" t="s">
        <v>3055</v>
      </c>
      <c r="H1383" s="11" t="str">
        <f aca="false">CONCATENATE(LEFT(F1383,FIND(" ",F1383) - 1),RIGHT(F1383,LEN(F1383) - (FIND(" ",F1383))),"_",LEFT(G1383,FIND(" ",G1383) - 1),"_",RIGHT(F1383,LEN(F1383) - (FIND(" ",F1383))),"_",LEFT(I1383,FIND(" ",I1383) - 1),"_",RIGHT(I1383,LEN(I1383) - (FIND(" ",I1383))),"_",J1383)</f>
        <v>TransportMarketplace_Accept_Marketplace_Accept_Order_display</v>
      </c>
      <c r="I1383" s="8" t="s">
        <v>3055</v>
      </c>
      <c r="J1383" s="10" t="s">
        <v>46</v>
      </c>
    </row>
    <row r="1384" customFormat="false" ht="15.75" hidden="false" customHeight="false" outlineLevel="0" collapsed="false">
      <c r="C1384" s="10" t="n">
        <v>1384</v>
      </c>
      <c r="D1384" s="11" t="s">
        <v>3056</v>
      </c>
      <c r="E1384" s="11" t="s">
        <v>3057</v>
      </c>
      <c r="F1384" s="8" t="s">
        <v>2876</v>
      </c>
      <c r="G1384" s="8" t="s">
        <v>3055</v>
      </c>
      <c r="H1384" s="11" t="str">
        <f aca="false">CONCATENATE(LEFT(F1384,FIND(" ",F1384) - 1),RIGHT(F1384,LEN(F1384) - (FIND(" ",F1384))),"_",LEFT(G1384,FIND(" ",G1384) - 1),"_",RIGHT(F1384,LEN(F1384) - (FIND(" ",F1384))),"_",LEFT(I1384,FIND(" ",I1384) - 1),"_",RIGHT(I1384,LEN(I1384) - (FIND(" ",I1384))),"_",J1384)</f>
        <v>TransportMarketplace_Accept_Marketplace_Accept_Order_accept</v>
      </c>
      <c r="I1384" s="8" t="s">
        <v>3055</v>
      </c>
      <c r="J1384" s="10" t="s">
        <v>3058</v>
      </c>
    </row>
    <row r="1385" customFormat="false" ht="15.75" hidden="false" customHeight="false" outlineLevel="0" collapsed="false">
      <c r="C1385" s="10" t="n">
        <v>1385</v>
      </c>
      <c r="D1385" s="11" t="s">
        <v>3059</v>
      </c>
      <c r="E1385" s="11" t="s">
        <v>3060</v>
      </c>
      <c r="F1385" s="8" t="s">
        <v>2876</v>
      </c>
      <c r="G1385" s="8" t="s">
        <v>3055</v>
      </c>
      <c r="H1385" s="11" t="str">
        <f aca="false">CONCATENATE(LEFT(F1385,FIND(" ",F1385) - 1),RIGHT(F1385,LEN(F1385) - (FIND(" ",F1385))),"_",LEFT(G1385,FIND(" ",G1385) - 1),"_",RIGHT(F1385,LEN(F1385) - (FIND(" ",F1385))),"_",LEFT(I1385,FIND(" ",I1385) - 1),"_",RIGHT(I1385,LEN(I1385) - (FIND(" ",I1385))),"_",J1385)</f>
        <v>TransportMarketplace_Accept_Marketplace_Accept_Order_presented</v>
      </c>
      <c r="I1385" s="8" t="s">
        <v>3055</v>
      </c>
      <c r="J1385" s="10" t="s">
        <v>3235</v>
      </c>
    </row>
    <row r="1386" customFormat="false" ht="15.75" hidden="false" customHeight="false" outlineLevel="0" collapsed="false">
      <c r="C1386" s="10" t="n">
        <v>1386</v>
      </c>
      <c r="D1386" s="11" t="s">
        <v>3061</v>
      </c>
      <c r="E1386" s="11" t="s">
        <v>3062</v>
      </c>
      <c r="F1386" s="8" t="s">
        <v>2876</v>
      </c>
      <c r="G1386" s="8" t="s">
        <v>3055</v>
      </c>
      <c r="H1386" s="11" t="str">
        <f aca="false">CONCATENATE(LEFT(F1386,FIND(" ",F1386) - 1),RIGHT(F1386,LEN(F1386) - (FIND(" ",F1386))),"_",LEFT(G1386,FIND(" ",G1386) - 1),"_",RIGHT(F1386,LEN(F1386) - (FIND(" ",F1386))),"_",LEFT(I1386,FIND(" ",I1386) - 1),"_",RIGHT(I1386,LEN(I1386) - (FIND(" ",I1386))),"_",J1386)</f>
        <v>TransportMarketplace_Accept_Marketplace_Accept_Order_verify</v>
      </c>
      <c r="I1386" s="8" t="s">
        <v>3055</v>
      </c>
      <c r="J1386" s="10" t="s">
        <v>92</v>
      </c>
    </row>
    <row r="1387" customFormat="false" ht="15.75" hidden="false" customHeight="false" outlineLevel="0" collapsed="false">
      <c r="C1387" s="10" t="n">
        <v>1387</v>
      </c>
      <c r="D1387" s="11" t="s">
        <v>3063</v>
      </c>
      <c r="E1387" s="11" t="s">
        <v>3064</v>
      </c>
      <c r="F1387" s="8" t="s">
        <v>2876</v>
      </c>
      <c r="G1387" s="8" t="s">
        <v>3055</v>
      </c>
      <c r="H1387" s="11" t="str">
        <f aca="false">CONCATENATE(LEFT(F1387,FIND(" ",F1387) - 1),RIGHT(F1387,LEN(F1387) - (FIND(" ",F1387))),"_",LEFT(G1387,FIND(" ",G1387) - 1),"_",RIGHT(F1387,LEN(F1387) - (FIND(" ",F1387))),"_",LEFT(I1387,FIND(" ",I1387) - 1),"_",RIGHT(I1387,LEN(I1387) - (FIND(" ",I1387))),"_",J1387)</f>
        <v>TransportMarketplace_Accept_Marketplace_Accept_Order_change</v>
      </c>
      <c r="I1387" s="8" t="s">
        <v>3055</v>
      </c>
      <c r="J1387" s="10" t="s">
        <v>3148</v>
      </c>
    </row>
    <row r="1388" customFormat="false" ht="15.75" hidden="false" customHeight="false" outlineLevel="0" collapsed="false">
      <c r="C1388" s="10" t="n">
        <v>1388</v>
      </c>
      <c r="D1388" s="11" t="s">
        <v>3065</v>
      </c>
      <c r="E1388" s="11" t="s">
        <v>3066</v>
      </c>
      <c r="F1388" s="8" t="s">
        <v>2876</v>
      </c>
      <c r="G1388" s="8" t="s">
        <v>3055</v>
      </c>
      <c r="H1388" s="11" t="str">
        <f aca="false">CONCATENATE(LEFT(F1388,FIND(" ",F1388) - 1),RIGHT(F1388,LEN(F1388) - (FIND(" ",F1388))),"_",LEFT(G1388,FIND(" ",G1388) - 1),"_",RIGHT(F1388,LEN(F1388) - (FIND(" ",F1388))),"_",LEFT(I1388,FIND(" ",I1388) - 1),"_",RIGHT(I1388,LEN(I1388) - (FIND(" ",I1388))),"_",J1388)</f>
        <v>TransportMarketplace_Accept_Marketplace_Accept_Order_restrictions</v>
      </c>
      <c r="I1388" s="8" t="s">
        <v>3055</v>
      </c>
      <c r="J1388" s="10" t="s">
        <v>3304</v>
      </c>
    </row>
    <row r="1389" customFormat="false" ht="15.75" hidden="false" customHeight="false" outlineLevel="0" collapsed="false">
      <c r="C1389" s="10" t="n">
        <v>1389</v>
      </c>
      <c r="D1389" s="11" t="s">
        <v>3067</v>
      </c>
      <c r="E1389" s="11" t="s">
        <v>3068</v>
      </c>
      <c r="F1389" s="8" t="s">
        <v>2876</v>
      </c>
      <c r="G1389" s="8" t="s">
        <v>3055</v>
      </c>
      <c r="H1389" s="11" t="str">
        <f aca="false">CONCATENATE(LEFT(F1389,FIND(" ",F1389) - 1),RIGHT(F1389,LEN(F1389) - (FIND(" ",F1389))),"_",LEFT(G1389,FIND(" ",G1389) - 1),"_",RIGHT(F1389,LEN(F1389) - (FIND(" ",F1389))),"_",LEFT(I1389,FIND(" ",I1389) - 1),"_",RIGHT(I1389,LEN(I1389) - (FIND(" ",I1389))),"_",J1389)</f>
        <v>TransportMarketplace_Accept_Marketplace_Accept_Order_manage</v>
      </c>
      <c r="I1389" s="8" t="s">
        <v>3055</v>
      </c>
      <c r="J1389" s="10" t="s">
        <v>459</v>
      </c>
    </row>
    <row r="1390" customFormat="false" ht="15.75" hidden="false" customHeight="false" outlineLevel="0" collapsed="false">
      <c r="C1390" s="10" t="n">
        <v>1390</v>
      </c>
      <c r="D1390" s="11" t="s">
        <v>3069</v>
      </c>
      <c r="E1390" s="11" t="s">
        <v>3070</v>
      </c>
      <c r="F1390" s="8" t="s">
        <v>2876</v>
      </c>
      <c r="G1390" s="8" t="s">
        <v>3055</v>
      </c>
      <c r="H1390" s="11" t="str">
        <f aca="false">CONCATENATE(LEFT(F1390,FIND(" ",F1390) - 1),RIGHT(F1390,LEN(F1390) - (FIND(" ",F1390))),"_",LEFT(G1390,FIND(" ",G1390) - 1),"_",RIGHT(F1390,LEN(F1390) - (FIND(" ",F1390))),"_",LEFT(I1390,FIND(" ",I1390) - 1),"_",RIGHT(I1390,LEN(I1390) - (FIND(" ",I1390))),"_",J1390)</f>
        <v>TransportMarketplace_Accept_Marketplace_Accept_Order_view</v>
      </c>
      <c r="I1390" s="8" t="s">
        <v>3055</v>
      </c>
      <c r="J1390" s="10" t="s">
        <v>3160</v>
      </c>
    </row>
    <row r="1391" customFormat="false" ht="15.75" hidden="false" customHeight="false" outlineLevel="0" collapsed="false">
      <c r="C1391" s="10" t="n">
        <v>1391</v>
      </c>
      <c r="D1391" s="11" t="s">
        <v>3071</v>
      </c>
      <c r="E1391" s="11" t="s">
        <v>3072</v>
      </c>
      <c r="F1391" s="8" t="s">
        <v>2876</v>
      </c>
      <c r="G1391" s="8" t="s">
        <v>3055</v>
      </c>
      <c r="H1391" s="11" t="str">
        <f aca="false">CONCATENATE(LEFT(F1391,FIND(" ",F1391) - 1),RIGHT(F1391,LEN(F1391) - (FIND(" ",F1391))),"_",LEFT(G1391,FIND(" ",G1391) - 1),"_",RIGHT(F1391,LEN(F1391) - (FIND(" ",F1391))),"_",LEFT(I1391,FIND(" ",I1391) - 1),"_",RIGHT(I1391,LEN(I1391) - (FIND(" ",I1391))),"_",J1391)</f>
        <v>TransportMarketplace_Accept_Marketplace_Accept_Order_filter</v>
      </c>
      <c r="I1391" s="8" t="s">
        <v>3055</v>
      </c>
      <c r="J1391" s="10" t="s">
        <v>3159</v>
      </c>
    </row>
    <row r="1392" customFormat="false" ht="15.75" hidden="false" customHeight="false" outlineLevel="0" collapsed="false">
      <c r="C1392" s="10" t="n">
        <v>1392</v>
      </c>
      <c r="D1392" s="11" t="s">
        <v>3073</v>
      </c>
      <c r="E1392" s="11" t="s">
        <v>3074</v>
      </c>
      <c r="F1392" s="8" t="s">
        <v>2876</v>
      </c>
      <c r="G1392" s="8" t="s">
        <v>3055</v>
      </c>
      <c r="H1392" s="11" t="str">
        <f aca="false">CONCATENATE(LEFT(F1392,FIND(" ",F1392) - 1),RIGHT(F1392,LEN(F1392) - (FIND(" ",F1392))),"_",LEFT(G1392,FIND(" ",G1392) - 1),"_",RIGHT(F1392,LEN(F1392) - (FIND(" ",F1392))),"_",LEFT(I1392,FIND(" ",I1392) - 1),"_",RIGHT(I1392,LEN(I1392) - (FIND(" ",I1392))),"_",J1392)</f>
        <v>TransportMarketplace_Accept_Marketplace_Accept_Order_provide</v>
      </c>
      <c r="I1392" s="8" t="s">
        <v>3055</v>
      </c>
      <c r="J1392" s="10" t="s">
        <v>261</v>
      </c>
    </row>
    <row r="1393" customFormat="false" ht="15.75" hidden="false" customHeight="false" outlineLevel="0" collapsed="false">
      <c r="C1393" s="10" t="n">
        <v>1393</v>
      </c>
      <c r="D1393" s="11" t="s">
        <v>3075</v>
      </c>
      <c r="E1393" s="11" t="s">
        <v>3076</v>
      </c>
      <c r="F1393" s="8" t="s">
        <v>2876</v>
      </c>
      <c r="G1393" s="8" t="s">
        <v>3618</v>
      </c>
      <c r="H1393" s="11" t="str">
        <f aca="false">CONCATENATE(LEFT(F1393,FIND(" ",F1393) - 1),RIGHT(F1393,LEN(F1393) - (FIND(" ",F1393))),"_",LEFT(G1393,FIND(" ",G1393) - 1),"_",RIGHT(F1393,LEN(F1393) - (FIND(" ",F1393))),"_",LEFT(I1393,FIND(" ",I1393) - 1),"_",RIGHT(I1393,LEN(I1393) - (FIND(" ",I1393))),"_",J1393)</f>
        <v>TransportMarketplace_Vehicle_Marketplace_Vehicle_Booking_book</v>
      </c>
      <c r="I1393" s="8" t="s">
        <v>3707</v>
      </c>
      <c r="J1393" s="10" t="s">
        <v>3079</v>
      </c>
    </row>
    <row r="1394" customFormat="false" ht="15.75" hidden="false" customHeight="false" outlineLevel="0" collapsed="false">
      <c r="C1394" s="10" t="n">
        <v>1394</v>
      </c>
      <c r="D1394" s="11" t="s">
        <v>3080</v>
      </c>
      <c r="E1394" s="11" t="s">
        <v>3081</v>
      </c>
      <c r="F1394" s="8" t="s">
        <v>2876</v>
      </c>
      <c r="G1394" s="8" t="s">
        <v>3618</v>
      </c>
      <c r="H1394" s="11" t="str">
        <f aca="false">CONCATENATE(LEFT(F1394,FIND(" ",F1394) - 1),RIGHT(F1394,LEN(F1394) - (FIND(" ",F1394))),"_",LEFT(G1394,FIND(" ",G1394) - 1),"_",RIGHT(F1394,LEN(F1394) - (FIND(" ",F1394))),"_",LEFT(I1394,FIND(" ",I1394) - 1),"_",RIGHT(I1394,LEN(I1394) - (FIND(" ",I1394))),"_",J1394)</f>
        <v>TransportMarketplace_Vehicle_Marketplace_Vehicle_Booking_specify</v>
      </c>
      <c r="I1394" s="8" t="s">
        <v>3707</v>
      </c>
      <c r="J1394" s="10" t="s">
        <v>311</v>
      </c>
    </row>
    <row r="1395" customFormat="false" ht="15.75" hidden="false" customHeight="false" outlineLevel="0" collapsed="false">
      <c r="C1395" s="10" t="n">
        <v>1395</v>
      </c>
      <c r="D1395" s="11" t="s">
        <v>3082</v>
      </c>
      <c r="E1395" s="11" t="s">
        <v>3083</v>
      </c>
      <c r="F1395" s="8" t="s">
        <v>2876</v>
      </c>
      <c r="G1395" s="8" t="s">
        <v>3618</v>
      </c>
      <c r="H1395" s="11" t="str">
        <f aca="false">CONCATENATE(LEFT(F1395,FIND(" ",F1395) - 1),RIGHT(F1395,LEN(F1395) - (FIND(" ",F1395))),"_",LEFT(G1395,FIND(" ",G1395) - 1),"_",RIGHT(F1395,LEN(F1395) - (FIND(" ",F1395))),"_",LEFT(I1395,FIND(" ",I1395) - 1),"_",RIGHT(I1395,LEN(I1395) - (FIND(" ",I1395))),"_",J1395)</f>
        <v>TransportMarketplace_Vehicle_Marketplace_Vehicle_Booking_enter</v>
      </c>
      <c r="I1395" s="8" t="s">
        <v>3707</v>
      </c>
      <c r="J1395" s="10" t="s">
        <v>3213</v>
      </c>
    </row>
    <row r="1396" customFormat="false" ht="15.75" hidden="false" customHeight="false" outlineLevel="0" collapsed="false">
      <c r="C1396" s="10" t="n">
        <v>1396</v>
      </c>
      <c r="D1396" s="11" t="s">
        <v>3084</v>
      </c>
      <c r="E1396" s="11" t="s">
        <v>3085</v>
      </c>
      <c r="F1396" s="8" t="s">
        <v>2876</v>
      </c>
      <c r="G1396" s="8" t="s">
        <v>3618</v>
      </c>
      <c r="H1396" s="11" t="str">
        <f aca="false">CONCATENATE(LEFT(F1396,FIND(" ",F1396) - 1),RIGHT(F1396,LEN(F1396) - (FIND(" ",F1396))),"_",LEFT(G1396,FIND(" ",G1396) - 1),"_",RIGHT(F1396,LEN(F1396) - (FIND(" ",F1396))),"_",LEFT(I1396,FIND(" ",I1396) - 1),"_",RIGHT(I1396,LEN(I1396) - (FIND(" ",I1396))),"_",J1396)</f>
        <v>TransportMarketplace_Vehicle_Marketplace_Vehicle_Booking_enter</v>
      </c>
      <c r="I1396" s="8" t="s">
        <v>3707</v>
      </c>
      <c r="J1396" s="10" t="s">
        <v>3213</v>
      </c>
    </row>
    <row r="1397" customFormat="false" ht="15.75" hidden="false" customHeight="false" outlineLevel="0" collapsed="false">
      <c r="C1397" s="10" t="n">
        <v>1397</v>
      </c>
      <c r="D1397" s="11" t="s">
        <v>3086</v>
      </c>
      <c r="E1397" s="11" t="s">
        <v>3087</v>
      </c>
      <c r="F1397" s="8" t="s">
        <v>2876</v>
      </c>
      <c r="G1397" s="8" t="s">
        <v>3618</v>
      </c>
      <c r="H1397" s="11" t="str">
        <f aca="false">CONCATENATE(LEFT(F1397,FIND(" ",F1397) - 1),RIGHT(F1397,LEN(F1397) - (FIND(" ",F1397))),"_",LEFT(G1397,FIND(" ",G1397) - 1),"_",RIGHT(F1397,LEN(F1397) - (FIND(" ",F1397))),"_",LEFT(I1397,FIND(" ",I1397) - 1),"_",RIGHT(I1397,LEN(I1397) - (FIND(" ",I1397))),"_",J1397)</f>
        <v>TransportMarketplace_Vehicle_Marketplace_Vehicle_Booking_click</v>
      </c>
      <c r="I1397" s="8" t="s">
        <v>3707</v>
      </c>
      <c r="J1397" s="10" t="s">
        <v>3233</v>
      </c>
    </row>
    <row r="1398" customFormat="false" ht="15.75" hidden="false" customHeight="false" outlineLevel="0" collapsed="false">
      <c r="C1398" s="10" t="n">
        <v>1398</v>
      </c>
      <c r="D1398" s="11" t="s">
        <v>3088</v>
      </c>
      <c r="E1398" s="11" t="s">
        <v>3089</v>
      </c>
      <c r="F1398" s="8" t="s">
        <v>2876</v>
      </c>
      <c r="G1398" s="8" t="s">
        <v>3618</v>
      </c>
      <c r="H1398" s="11" t="str">
        <f aca="false">CONCATENATE(LEFT(F1398,FIND(" ",F1398) - 1),RIGHT(F1398,LEN(F1398) - (FIND(" ",F1398))),"_",LEFT(G1398,FIND(" ",G1398) - 1),"_",RIGHT(F1398,LEN(F1398) - (FIND(" ",F1398))),"_",LEFT(I1398,FIND(" ",I1398) - 1),"_",RIGHT(I1398,LEN(I1398) - (FIND(" ",I1398))),"_",J1398)</f>
        <v>TransportMarketplace_Vehicle_Marketplace_Vehicle_Booking_choose</v>
      </c>
      <c r="I1398" s="8" t="s">
        <v>3707</v>
      </c>
      <c r="J1398" s="10" t="s">
        <v>3196</v>
      </c>
    </row>
    <row r="1399" customFormat="false" ht="15.75" hidden="false" customHeight="false" outlineLevel="0" collapsed="false">
      <c r="C1399" s="10" t="n">
        <v>1399</v>
      </c>
      <c r="D1399" s="11" t="s">
        <v>3090</v>
      </c>
      <c r="E1399" s="11" t="s">
        <v>3091</v>
      </c>
      <c r="F1399" s="8" t="s">
        <v>2876</v>
      </c>
      <c r="G1399" s="8" t="s">
        <v>3618</v>
      </c>
      <c r="H1399" s="11" t="str">
        <f aca="false">CONCATENATE(LEFT(F1399,FIND(" ",F1399) - 1),RIGHT(F1399,LEN(F1399) - (FIND(" ",F1399))),"_",LEFT(G1399,FIND(" ",G1399) - 1),"_",RIGHT(F1399,LEN(F1399) - (FIND(" ",F1399))),"_",LEFT(I1399,FIND(" ",I1399) - 1),"_",RIGHT(I1399,LEN(I1399) - (FIND(" ",I1399))),"_",J1399)</f>
        <v>TransportMarketplace_Vehicle_Marketplace_Vehicle_Booking_book</v>
      </c>
      <c r="I1399" s="8" t="s">
        <v>3707</v>
      </c>
      <c r="J1399" s="10" t="s">
        <v>3079</v>
      </c>
    </row>
    <row r="1400" customFormat="false" ht="15.75" hidden="false" customHeight="false" outlineLevel="0" collapsed="false">
      <c r="C1400" s="10" t="n">
        <v>1400</v>
      </c>
      <c r="D1400" s="11" t="s">
        <v>3092</v>
      </c>
      <c r="E1400" s="11" t="s">
        <v>3093</v>
      </c>
      <c r="F1400" s="8" t="s">
        <v>2876</v>
      </c>
      <c r="G1400" s="8" t="s">
        <v>3618</v>
      </c>
      <c r="H1400" s="11" t="str">
        <f aca="false">CONCATENATE(LEFT(F1400,FIND(" ",F1400) - 1),RIGHT(F1400,LEN(F1400) - (FIND(" ",F1400))),"_",LEFT(G1400,FIND(" ",G1400) - 1),"_",RIGHT(F1400,LEN(F1400) - (FIND(" ",F1400))),"_",LEFT(I1400,FIND(" ",I1400) - 1),"_",RIGHT(I1400,LEN(I1400) - (FIND(" ",I1400))),"_",J1400)</f>
        <v>TransportMarketplace_Vehicle_Marketplace_Vehicle_Booking_required</v>
      </c>
      <c r="I1400" s="8" t="s">
        <v>3707</v>
      </c>
      <c r="J1400" s="10" t="s">
        <v>3280</v>
      </c>
    </row>
    <row r="1401" customFormat="false" ht="15.75" hidden="false" customHeight="false" outlineLevel="0" collapsed="false">
      <c r="C1401" s="10" t="n">
        <v>1401</v>
      </c>
      <c r="D1401" s="11" t="s">
        <v>3094</v>
      </c>
      <c r="E1401" s="11" t="s">
        <v>3095</v>
      </c>
      <c r="F1401" s="8" t="s">
        <v>2876</v>
      </c>
      <c r="G1401" s="8" t="s">
        <v>3618</v>
      </c>
      <c r="H1401" s="11" t="str">
        <f aca="false">CONCATENATE(LEFT(F1401,FIND(" ",F1401) - 1),RIGHT(F1401,LEN(F1401) - (FIND(" ",F1401))),"_",LEFT(G1401,FIND(" ",G1401) - 1),"_",RIGHT(F1401,LEN(F1401) - (FIND(" ",F1401))),"_",LEFT(I1401,FIND(" ",I1401) - 1),"_",RIGHT(I1401,LEN(I1401) - (FIND(" ",I1401))),"_",J1401)</f>
        <v>TransportMarketplace_Vehicle_Marketplace_Vehicle_Booking_ensure</v>
      </c>
      <c r="I1401" s="8" t="s">
        <v>3707</v>
      </c>
      <c r="J1401" s="10" t="s">
        <v>3163</v>
      </c>
    </row>
    <row r="1402" customFormat="false" ht="15.75" hidden="false" customHeight="false" outlineLevel="0" collapsed="false">
      <c r="C1402" s="10" t="n">
        <v>1402</v>
      </c>
      <c r="D1402" s="11" t="s">
        <v>3096</v>
      </c>
      <c r="E1402" s="11" t="s">
        <v>3097</v>
      </c>
      <c r="F1402" s="8" t="s">
        <v>2876</v>
      </c>
      <c r="G1402" s="8" t="s">
        <v>3618</v>
      </c>
      <c r="H1402" s="11" t="str">
        <f aca="false">CONCATENATE(LEFT(F1402,FIND(" ",F1402) - 1),RIGHT(F1402,LEN(F1402) - (FIND(" ",F1402))),"_",LEFT(G1402,FIND(" ",G1402) - 1),"_",RIGHT(F1402,LEN(F1402) - (FIND(" ",F1402))),"_",LEFT(I1402,FIND(" ",I1402) - 1),"_",RIGHT(I1402,LEN(I1402) - (FIND(" ",I1402))),"_",J1402)</f>
        <v>TransportMarketplace_Vehicle_Marketplace_Vehicle_Booking_Confirmation</v>
      </c>
      <c r="I1402" s="8" t="s">
        <v>3707</v>
      </c>
      <c r="J1402" s="10" t="s">
        <v>3708</v>
      </c>
    </row>
    <row r="1403" customFormat="false" ht="15.75" hidden="false" customHeight="false" outlineLevel="0" collapsed="false">
      <c r="C1403" s="10" t="n">
        <v>1403</v>
      </c>
      <c r="D1403" s="11" t="s">
        <v>3098</v>
      </c>
      <c r="E1403" s="11" t="s">
        <v>3099</v>
      </c>
      <c r="F1403" s="8" t="s">
        <v>1722</v>
      </c>
      <c r="G1403" s="8" t="s">
        <v>3100</v>
      </c>
      <c r="H1403" s="11" t="str">
        <f aca="false">CONCATENATE(LEFT(F1403,FIND(" ",F1403) - 1),RIGHT(F1403,LEN(F1403) - (FIND(" ",F1403))),"_",LEFT(G1403,FIND(" ",G1403) - 1),"_",RIGHT(F1403,LEN(F1403) - (FIND(" ",F1403))),"_",LEFT(I1403,FIND(" ",I1403) - 1),"_",RIGHT(I1403,LEN(I1403) - (FIND(" ",I1403))),"_",J1403)</f>
        <v>TripManagement_Vehicle_Management_Vehicle_Availability_Dashboard</v>
      </c>
      <c r="I1403" s="8" t="s">
        <v>3100</v>
      </c>
      <c r="J1403" s="10" t="s">
        <v>2724</v>
      </c>
    </row>
    <row r="1404" customFormat="false" ht="15.75" hidden="false" customHeight="false" outlineLevel="0" collapsed="false">
      <c r="C1404" s="10" t="n">
        <v>1404</v>
      </c>
      <c r="D1404" s="11" t="s">
        <v>3101</v>
      </c>
      <c r="E1404" s="11" t="s">
        <v>3102</v>
      </c>
      <c r="F1404" s="8" t="s">
        <v>1722</v>
      </c>
      <c r="G1404" s="8" t="s">
        <v>3100</v>
      </c>
      <c r="H1404" s="11" t="str">
        <f aca="false">CONCATENATE(LEFT(F1404,FIND(" ",F1404) - 1),RIGHT(F1404,LEN(F1404) - (FIND(" ",F1404))),"_",LEFT(G1404,FIND(" ",G1404) - 1),"_",RIGHT(F1404,LEN(F1404) - (FIND(" ",F1404))),"_",LEFT(I1404,FIND(" ",I1404) - 1),"_",RIGHT(I1404,LEN(I1404) - (FIND(" ",I1404))),"_",J1404)</f>
        <v>TripManagement_Vehicle_Management_Vehicle_Availability_Dashboard</v>
      </c>
      <c r="I1404" s="8" t="s">
        <v>3100</v>
      </c>
      <c r="J1404" s="10" t="s">
        <v>2724</v>
      </c>
    </row>
    <row r="1405" customFormat="false" ht="15.75" hidden="false" customHeight="false" outlineLevel="0" collapsed="false">
      <c r="C1405" s="10" t="n">
        <v>1405</v>
      </c>
      <c r="D1405" s="11" t="s">
        <v>3103</v>
      </c>
      <c r="E1405" s="11" t="s">
        <v>3104</v>
      </c>
      <c r="F1405" s="8" t="s">
        <v>1722</v>
      </c>
      <c r="G1405" s="8" t="s">
        <v>3100</v>
      </c>
      <c r="H1405" s="11" t="str">
        <f aca="false">CONCATENATE(LEFT(F1405,FIND(" ",F1405) - 1),RIGHT(F1405,LEN(F1405) - (FIND(" ",F1405))),"_",LEFT(G1405,FIND(" ",G1405) - 1),"_",RIGHT(F1405,LEN(F1405) - (FIND(" ",F1405))),"_",LEFT(I1405,FIND(" ",I1405) - 1),"_",RIGHT(I1405,LEN(I1405) - (FIND(" ",I1405))),"_",J1405)</f>
        <v>TripManagement_Vehicle_Management_Vehicle_Availability_managing</v>
      </c>
      <c r="I1405" s="8" t="s">
        <v>3100</v>
      </c>
      <c r="J1405" s="10" t="s">
        <v>3615</v>
      </c>
    </row>
    <row r="1406" customFormat="false" ht="15.75" hidden="false" customHeight="false" outlineLevel="0" collapsed="false">
      <c r="C1406" s="10" t="n">
        <v>1406</v>
      </c>
      <c r="D1406" s="11" t="s">
        <v>3105</v>
      </c>
      <c r="E1406" s="11" t="s">
        <v>3106</v>
      </c>
      <c r="F1406" s="8" t="s">
        <v>1722</v>
      </c>
      <c r="G1406" s="8" t="s">
        <v>3100</v>
      </c>
      <c r="H1406" s="11" t="str">
        <f aca="false">CONCATENATE(LEFT(F1406,FIND(" ",F1406) - 1),RIGHT(F1406,LEN(F1406) - (FIND(" ",F1406))),"_",LEFT(G1406,FIND(" ",G1406) - 1),"_",RIGHT(F1406,LEN(F1406) - (FIND(" ",F1406))),"_",LEFT(I1406,FIND(" ",I1406) - 1),"_",RIGHT(I1406,LEN(I1406) - (FIND(" ",I1406))),"_",J1406)</f>
        <v>TripManagement_Vehicle_Management_Vehicle_Availability_availability</v>
      </c>
      <c r="I1406" s="8" t="s">
        <v>3100</v>
      </c>
      <c r="J1406" s="10" t="s">
        <v>3709</v>
      </c>
    </row>
    <row r="1407" customFormat="false" ht="15.75" hidden="false" customHeight="false" outlineLevel="0" collapsed="false">
      <c r="C1407" s="10" t="n">
        <v>1407</v>
      </c>
      <c r="D1407" s="11" t="s">
        <v>3107</v>
      </c>
      <c r="E1407" s="11" t="s">
        <v>3108</v>
      </c>
      <c r="F1407" s="8" t="s">
        <v>1722</v>
      </c>
      <c r="G1407" s="8" t="s">
        <v>3100</v>
      </c>
      <c r="H1407" s="11" t="str">
        <f aca="false">CONCATENATE(LEFT(F1407,FIND(" ",F1407) - 1),RIGHT(F1407,LEN(F1407) - (FIND(" ",F1407))),"_",LEFT(G1407,FIND(" ",G1407) - 1),"_",RIGHT(F1407,LEN(F1407) - (FIND(" ",F1407))),"_",LEFT(I1407,FIND(" ",I1407) - 1),"_",RIGHT(I1407,LEN(I1407) - (FIND(" ",I1407))),"_",J1407)</f>
        <v>TripManagement_Vehicle_Management_Vehicle_Availability_influence</v>
      </c>
      <c r="I1407" s="8" t="s">
        <v>3100</v>
      </c>
      <c r="J1407" s="10" t="s">
        <v>3180</v>
      </c>
    </row>
    <row r="1408" customFormat="false" ht="15.75" hidden="false" customHeight="false" outlineLevel="0" collapsed="false">
      <c r="C1408" s="10" t="n">
        <v>1408</v>
      </c>
      <c r="D1408" s="11" t="s">
        <v>3109</v>
      </c>
      <c r="E1408" s="11" t="s">
        <v>3110</v>
      </c>
      <c r="F1408" s="8" t="s">
        <v>1722</v>
      </c>
      <c r="G1408" s="8" t="s">
        <v>3100</v>
      </c>
      <c r="H1408" s="11" t="str">
        <f aca="false">CONCATENATE(LEFT(F1408,FIND(" ",F1408) - 1),RIGHT(F1408,LEN(F1408) - (FIND(" ",F1408))),"_",LEFT(G1408,FIND(" ",G1408) - 1),"_",RIGHT(F1408,LEN(F1408) - (FIND(" ",F1408))),"_",LEFT(I1408,FIND(" ",I1408) - 1),"_",RIGHT(I1408,LEN(I1408) - (FIND(" ",I1408))),"_",J1408)</f>
        <v>TripManagement_Vehicle_Management_Vehicle_Availability_scheduling</v>
      </c>
      <c r="I1408" s="8" t="s">
        <v>3100</v>
      </c>
      <c r="J1408" s="10" t="s">
        <v>3111</v>
      </c>
    </row>
    <row r="1409" customFormat="false" ht="15.75" hidden="false" customHeight="false" outlineLevel="0" collapsed="false">
      <c r="C1409" s="10" t="n">
        <v>1409</v>
      </c>
      <c r="D1409" s="11" t="s">
        <v>3112</v>
      </c>
      <c r="E1409" s="11" t="s">
        <v>3113</v>
      </c>
      <c r="F1409" s="8" t="s">
        <v>1722</v>
      </c>
      <c r="G1409" s="8" t="s">
        <v>3100</v>
      </c>
      <c r="H1409" s="11" t="str">
        <f aca="false">CONCATENATE(LEFT(F1409,FIND(" ",F1409) - 1),RIGHT(F1409,LEN(F1409) - (FIND(" ",F1409))),"_",LEFT(G1409,FIND(" ",G1409) - 1),"_",RIGHT(F1409,LEN(F1409) - (FIND(" ",F1409))),"_",LEFT(I1409,FIND(" ",I1409) - 1),"_",RIGHT(I1409,LEN(I1409) - (FIND(" ",I1409))),"_",J1409)</f>
        <v>TripManagement_Vehicle_Management_Vehicle_Availability_customize</v>
      </c>
      <c r="I1409" s="8" t="s">
        <v>3100</v>
      </c>
      <c r="J1409" s="10" t="s">
        <v>36</v>
      </c>
    </row>
    <row r="1410" customFormat="false" ht="15.75" hidden="false" customHeight="false" outlineLevel="0" collapsed="false">
      <c r="C1410" s="10" t="n">
        <v>1410</v>
      </c>
      <c r="D1410" s="11" t="s">
        <v>3114</v>
      </c>
      <c r="E1410" s="11" t="s">
        <v>3115</v>
      </c>
      <c r="F1410" s="8" t="s">
        <v>1722</v>
      </c>
      <c r="G1410" s="8" t="s">
        <v>3100</v>
      </c>
      <c r="H1410" s="11" t="str">
        <f aca="false">CONCATENATE(LEFT(F1410,FIND(" ",F1410) - 1),RIGHT(F1410,LEN(F1410) - (FIND(" ",F1410))),"_",LEFT(G1410,FIND(" ",G1410) - 1),"_",RIGHT(F1410,LEN(F1410) - (FIND(" ",F1410))),"_",LEFT(I1410,FIND(" ",I1410) - 1),"_",RIGHT(I1410,LEN(I1410) - (FIND(" ",I1410))),"_",J1410)</f>
        <v>TripManagement_Vehicle_Management_Vehicle_Availability_ensure</v>
      </c>
      <c r="I1410" s="8" t="s">
        <v>3100</v>
      </c>
      <c r="J1410" s="10" t="s">
        <v>3163</v>
      </c>
    </row>
    <row r="1411" customFormat="false" ht="15.75" hidden="false" customHeight="false" outlineLevel="0" collapsed="false">
      <c r="C1411" s="10" t="n">
        <v>1411</v>
      </c>
      <c r="D1411" s="11" t="s">
        <v>3116</v>
      </c>
      <c r="E1411" s="11" t="s">
        <v>3117</v>
      </c>
      <c r="F1411" s="8" t="s">
        <v>1722</v>
      </c>
      <c r="G1411" s="8" t="s">
        <v>3100</v>
      </c>
      <c r="H1411" s="11" t="str">
        <f aca="false">CONCATENATE(LEFT(F1411,FIND(" ",F1411) - 1),RIGHT(F1411,LEN(F1411) - (FIND(" ",F1411))),"_",LEFT(G1411,FIND(" ",G1411) - 1),"_",RIGHT(F1411,LEN(F1411) - (FIND(" ",F1411))),"_",LEFT(I1411,FIND(" ",I1411) - 1),"_",RIGHT(I1411,LEN(I1411) - (FIND(" ",I1411))),"_",J1411)</f>
        <v>TripManagement_Vehicle_Management_Vehicle_Availability_availability</v>
      </c>
      <c r="I1411" s="8" t="s">
        <v>3100</v>
      </c>
      <c r="J1411" s="10" t="s">
        <v>3709</v>
      </c>
    </row>
    <row r="1412" customFormat="false" ht="15.75" hidden="false" customHeight="false" outlineLevel="0" collapsed="false">
      <c r="C1412" s="10" t="n">
        <v>1412</v>
      </c>
      <c r="D1412" s="11" t="s">
        <v>3118</v>
      </c>
      <c r="E1412" s="11" t="s">
        <v>3119</v>
      </c>
      <c r="F1412" s="8" t="s">
        <v>1722</v>
      </c>
      <c r="G1412" s="8" t="s">
        <v>3100</v>
      </c>
      <c r="H1412" s="11" t="str">
        <f aca="false">CONCATENATE(LEFT(F1412,FIND(" ",F1412) - 1),RIGHT(F1412,LEN(F1412) - (FIND(" ",F1412))),"_",LEFT(G1412,FIND(" ",G1412) - 1),"_",RIGHT(F1412,LEN(F1412) - (FIND(" ",F1412))),"_",LEFT(I1412,FIND(" ",I1412) - 1),"_",RIGHT(I1412,LEN(I1412) - (FIND(" ",I1412))),"_",J1412)</f>
        <v>TripManagement_Vehicle_Management_Vehicle_Availability_Dashboard</v>
      </c>
      <c r="I1412" s="8" t="s">
        <v>3100</v>
      </c>
      <c r="J1412" s="10" t="s">
        <v>2724</v>
      </c>
    </row>
    <row r="1413" customFormat="false" ht="15.75" hidden="false" customHeight="false" outlineLevel="0" collapsed="false">
      <c r="C1413" s="10" t="n">
        <v>1413</v>
      </c>
      <c r="D1413" s="11" t="s">
        <v>3120</v>
      </c>
      <c r="E1413" s="11" t="s">
        <v>3121</v>
      </c>
      <c r="F1413" s="8" t="s">
        <v>1722</v>
      </c>
      <c r="G1413" s="8" t="s">
        <v>3122</v>
      </c>
      <c r="H1413" s="11" t="str">
        <f aca="false">CONCATENATE(LEFT(F1413,FIND(" ",F1413) - 1),RIGHT(F1413,LEN(F1413) - (FIND(" ",F1413))),"_",LEFT(G1413,FIND(" ",G1413) - 1),"_",RIGHT(F1413,LEN(F1413) - (FIND(" ",F1413))),"_",LEFT(I1413,FIND(" ",I1413) - 1),"_",RIGHT(I1413,LEN(I1413) - (FIND(" ",I1413))),"_",J1413)</f>
        <v>TripManagement_Driver_Management_Driver_Availability_availability</v>
      </c>
      <c r="I1413" s="8" t="s">
        <v>3122</v>
      </c>
      <c r="J1413" s="10" t="s">
        <v>3709</v>
      </c>
    </row>
    <row r="1414" customFormat="false" ht="15.75" hidden="false" customHeight="false" outlineLevel="0" collapsed="false">
      <c r="C1414" s="10" t="n">
        <v>1414</v>
      </c>
      <c r="D1414" s="11" t="s">
        <v>3123</v>
      </c>
      <c r="E1414" s="11" t="s">
        <v>3124</v>
      </c>
      <c r="F1414" s="8" t="s">
        <v>1722</v>
      </c>
      <c r="G1414" s="8" t="s">
        <v>3122</v>
      </c>
      <c r="H1414" s="11" t="str">
        <f aca="false">CONCATENATE(LEFT(F1414,FIND(" ",F1414) - 1),RIGHT(F1414,LEN(F1414) - (FIND(" ",F1414))),"_",LEFT(G1414,FIND(" ",G1414) - 1),"_",RIGHT(F1414,LEN(F1414) - (FIND(" ",F1414))),"_",LEFT(I1414,FIND(" ",I1414) - 1),"_",RIGHT(I1414,LEN(I1414) - (FIND(" ",I1414))),"_",J1414)</f>
        <v>TripManagement_Driver_Management_Driver_Availability_availability</v>
      </c>
      <c r="I1414" s="8" t="s">
        <v>3122</v>
      </c>
      <c r="J1414" s="10" t="s">
        <v>3709</v>
      </c>
    </row>
    <row r="1415" customFormat="false" ht="15.75" hidden="false" customHeight="false" outlineLevel="0" collapsed="false">
      <c r="C1415" s="10" t="n">
        <v>1415</v>
      </c>
      <c r="D1415" s="11" t="s">
        <v>3125</v>
      </c>
      <c r="E1415" s="11" t="s">
        <v>3126</v>
      </c>
      <c r="F1415" s="8" t="s">
        <v>1722</v>
      </c>
      <c r="G1415" s="8" t="s">
        <v>3122</v>
      </c>
      <c r="H1415" s="11" t="str">
        <f aca="false">CONCATENATE(LEFT(F1415,FIND(" ",F1415) - 1),RIGHT(F1415,LEN(F1415) - (FIND(" ",F1415))),"_",LEFT(G1415,FIND(" ",G1415) - 1),"_",RIGHT(F1415,LEN(F1415) - (FIND(" ",F1415))),"_",LEFT(I1415,FIND(" ",I1415) - 1),"_",RIGHT(I1415,LEN(I1415) - (FIND(" ",I1415))),"_",J1415)</f>
        <v>TripManagement_Driver_Management_Driver_Availability_availability</v>
      </c>
      <c r="I1415" s="8" t="s">
        <v>3122</v>
      </c>
      <c r="J1415" s="10" t="s">
        <v>3709</v>
      </c>
    </row>
    <row r="1416" customFormat="false" ht="15.75" hidden="false" customHeight="false" outlineLevel="0" collapsed="false">
      <c r="C1416" s="10" t="n">
        <v>1416</v>
      </c>
      <c r="D1416" s="11" t="s">
        <v>3127</v>
      </c>
      <c r="E1416" s="11" t="s">
        <v>3128</v>
      </c>
      <c r="F1416" s="8" t="s">
        <v>1722</v>
      </c>
      <c r="G1416" s="8" t="s">
        <v>3122</v>
      </c>
      <c r="H1416" s="11" t="str">
        <f aca="false">CONCATENATE(LEFT(F1416,FIND(" ",F1416) - 1),RIGHT(F1416,LEN(F1416) - (FIND(" ",F1416))),"_",LEFT(G1416,FIND(" ",G1416) - 1),"_",RIGHT(F1416,LEN(F1416) - (FIND(" ",F1416))),"_",LEFT(I1416,FIND(" ",I1416) - 1),"_",RIGHT(I1416,LEN(I1416) - (FIND(" ",I1416))),"_",J1416)</f>
        <v>TripManagement_Driver_Management_Driver_Availability_availability</v>
      </c>
      <c r="I1416" s="8" t="s">
        <v>3122</v>
      </c>
      <c r="J1416" s="10" t="s">
        <v>3709</v>
      </c>
    </row>
    <row r="1417" customFormat="false" ht="15.75" hidden="false" customHeight="false" outlineLevel="0" collapsed="false">
      <c r="C1417" s="10" t="n">
        <v>1417</v>
      </c>
      <c r="D1417" s="11" t="s">
        <v>3129</v>
      </c>
      <c r="E1417" s="11" t="s">
        <v>3130</v>
      </c>
      <c r="F1417" s="8" t="s">
        <v>1722</v>
      </c>
      <c r="G1417" s="8" t="s">
        <v>3122</v>
      </c>
      <c r="H1417" s="11" t="str">
        <f aca="false">CONCATENATE(LEFT(F1417,FIND(" ",F1417) - 1),RIGHT(F1417,LEN(F1417) - (FIND(" ",F1417))),"_",LEFT(G1417,FIND(" ",G1417) - 1),"_",RIGHT(F1417,LEN(F1417) - (FIND(" ",F1417))),"_",LEFT(I1417,FIND(" ",I1417) - 1),"_",RIGHT(I1417,LEN(I1417) - (FIND(" ",I1417))),"_",J1417)</f>
        <v>TripManagement_Driver_Management_Driver_Availability_Dashboard</v>
      </c>
      <c r="I1417" s="8" t="s">
        <v>3122</v>
      </c>
      <c r="J1417" s="10" t="s">
        <v>2724</v>
      </c>
    </row>
    <row r="1418" customFormat="false" ht="15.75" hidden="false" customHeight="false" outlineLevel="0" collapsed="false">
      <c r="C1418" s="10" t="n">
        <v>1418</v>
      </c>
      <c r="D1418" s="11" t="s">
        <v>3131</v>
      </c>
      <c r="E1418" s="11" t="s">
        <v>3132</v>
      </c>
      <c r="F1418" s="8" t="s">
        <v>1722</v>
      </c>
      <c r="G1418" s="8" t="s">
        <v>3122</v>
      </c>
      <c r="H1418" s="11" t="str">
        <f aca="false">CONCATENATE(LEFT(F1418,FIND(" ",F1418) - 1),RIGHT(F1418,LEN(F1418) - (FIND(" ",F1418))),"_",LEFT(G1418,FIND(" ",G1418) - 1),"_",RIGHT(F1418,LEN(F1418) - (FIND(" ",F1418))),"_",LEFT(I1418,FIND(" ",I1418) - 1),"_",RIGHT(I1418,LEN(I1418) - (FIND(" ",I1418))),"_",J1418)</f>
        <v>TripManagement_Driver_Management_Driver_Availability_Dashboard</v>
      </c>
      <c r="I1418" s="8" t="s">
        <v>3122</v>
      </c>
      <c r="J1418" s="10" t="s">
        <v>2724</v>
      </c>
    </row>
    <row r="1419" customFormat="false" ht="15.75" hidden="false" customHeight="false" outlineLevel="0" collapsed="false">
      <c r="C1419" s="10" t="n">
        <v>1419</v>
      </c>
      <c r="D1419" s="11" t="s">
        <v>3133</v>
      </c>
      <c r="E1419" s="11" t="s">
        <v>3134</v>
      </c>
      <c r="F1419" s="8" t="s">
        <v>1722</v>
      </c>
      <c r="G1419" s="8" t="s">
        <v>3122</v>
      </c>
      <c r="H1419" s="11" t="str">
        <f aca="false">CONCATENATE(LEFT(F1419,FIND(" ",F1419) - 1),RIGHT(F1419,LEN(F1419) - (FIND(" ",F1419))),"_",LEFT(G1419,FIND(" ",G1419) - 1),"_",RIGHT(F1419,LEN(F1419) - (FIND(" ",F1419))),"_",LEFT(I1419,FIND(" ",I1419) - 1),"_",RIGHT(I1419,LEN(I1419) - (FIND(" ",I1419))),"_",J1419)</f>
        <v>TripManagement_Driver_Management_Driver_Availability_availability</v>
      </c>
      <c r="I1419" s="8" t="s">
        <v>3122</v>
      </c>
      <c r="J1419" s="10" t="s">
        <v>3709</v>
      </c>
    </row>
    <row r="1420" customFormat="false" ht="15.75" hidden="false" customHeight="false" outlineLevel="0" collapsed="false">
      <c r="C1420" s="10" t="n">
        <v>1420</v>
      </c>
      <c r="D1420" s="11" t="s">
        <v>3135</v>
      </c>
      <c r="E1420" s="11" t="s">
        <v>3136</v>
      </c>
      <c r="F1420" s="8" t="s">
        <v>1722</v>
      </c>
      <c r="G1420" s="8" t="s">
        <v>3122</v>
      </c>
      <c r="H1420" s="11" t="str">
        <f aca="false">CONCATENATE(LEFT(F1420,FIND(" ",F1420) - 1),RIGHT(F1420,LEN(F1420) - (FIND(" ",F1420))),"_",LEFT(G1420,FIND(" ",G1420) - 1),"_",RIGHT(F1420,LEN(F1420) - (FIND(" ",F1420))),"_",LEFT(I1420,FIND(" ",I1420) - 1),"_",RIGHT(I1420,LEN(I1420) - (FIND(" ",I1420))),"_",J1420)</f>
        <v>TripManagement_Driver_Management_Driver_Availability_Dashboard</v>
      </c>
      <c r="I1420" s="8" t="s">
        <v>3122</v>
      </c>
      <c r="J1420" s="10" t="s">
        <v>2724</v>
      </c>
    </row>
    <row r="1421" customFormat="false" ht="15.75" hidden="false" customHeight="false" outlineLevel="0" collapsed="false">
      <c r="C1421" s="10" t="n">
        <v>1421</v>
      </c>
      <c r="D1421" s="11" t="s">
        <v>3137</v>
      </c>
      <c r="E1421" s="11" t="s">
        <v>3138</v>
      </c>
      <c r="F1421" s="8" t="s">
        <v>1722</v>
      </c>
      <c r="G1421" s="8" t="s">
        <v>3122</v>
      </c>
      <c r="H1421" s="11" t="str">
        <f aca="false">CONCATENATE(LEFT(F1421,FIND(" ",F1421) - 1),RIGHT(F1421,LEN(F1421) - (FIND(" ",F1421))),"_",LEFT(G1421,FIND(" ",G1421) - 1),"_",RIGHT(F1421,LEN(F1421) - (FIND(" ",F1421))),"_",LEFT(I1421,FIND(" ",I1421) - 1),"_",RIGHT(I1421,LEN(I1421) - (FIND(" ",I1421))),"_",J1421)</f>
        <v>TripManagement_Driver_Management_Driver_Availability_Dashboard</v>
      </c>
      <c r="I1421" s="8" t="s">
        <v>3122</v>
      </c>
      <c r="J1421" s="10" t="s">
        <v>2724</v>
      </c>
    </row>
    <row r="1422" customFormat="false" ht="15.75" hidden="false" customHeight="false" outlineLevel="0" collapsed="false">
      <c r="C1422" s="10" t="n">
        <v>1422</v>
      </c>
      <c r="D1422" s="11" t="s">
        <v>3139</v>
      </c>
      <c r="E1422" s="11" t="s">
        <v>3140</v>
      </c>
      <c r="F1422" s="8" t="s">
        <v>1722</v>
      </c>
      <c r="G1422" s="8" t="s">
        <v>3122</v>
      </c>
      <c r="H1422" s="11" t="str">
        <f aca="false">CONCATENATE(LEFT(F1422,FIND(" ",F1422) - 1),RIGHT(F1422,LEN(F1422) - (FIND(" ",F1422))),"_",LEFT(G1422,FIND(" ",G1422) - 1),"_",RIGHT(F1422,LEN(F1422) - (FIND(" ",F1422))),"_",LEFT(I1422,FIND(" ",I1422) - 1),"_",RIGHT(I1422,LEN(I1422) - (FIND(" ",I1422))),"_",J1422)</f>
        <v>TripManagement_Driver_Management_Driver_Availability_Dashboard</v>
      </c>
      <c r="I1422" s="8" t="s">
        <v>3122</v>
      </c>
      <c r="J1422" s="10" t="s">
        <v>2724</v>
      </c>
    </row>
    <row r="1423" customFormat="false" ht="15.75" hidden="false" customHeight="false" outlineLevel="0" collapsed="false">
      <c r="C1423" s="20"/>
      <c r="F1423" s="8"/>
      <c r="G1423" s="16"/>
      <c r="H1423" s="31"/>
      <c r="I1423" s="16"/>
      <c r="J1423" s="20"/>
    </row>
  </sheetData>
  <printOptions headings="false" gridLines="false" gridLinesSet="true" horizontalCentered="false" verticalCentered="false"/>
  <pageMargins left="0.747916666666667" right="0.747916666666667" top="0.984027777777778" bottom="0.984027777777778" header="0.511805555555555" footer="0.511805555555555"/>
  <pageSetup paperSize="1"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sheetPr filterMode="false">
    <pageSetUpPr fitToPage="false"/>
  </sheetPr>
  <dimension ref="B1:F1392"/>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75"/>
  <cols>
    <col collapsed="false" hidden="false" max="1" min="1" style="0" width="12.2857142857143"/>
    <col collapsed="false" hidden="false" max="2" min="2" style="0" width="37.5255102040816"/>
    <col collapsed="false" hidden="false" max="3" min="3" style="0" width="43.8724489795918"/>
    <col collapsed="false" hidden="false" max="5" min="4" style="0" width="12.2857142857143"/>
    <col collapsed="false" hidden="false" max="6" min="6" style="0" width="23.219387755102"/>
    <col collapsed="false" hidden="false" max="7" min="7" style="0" width="0.403061224489796"/>
    <col collapsed="false" hidden="false" max="1025" min="8" style="0" width="12.2857142857143"/>
  </cols>
  <sheetData>
    <row r="1" customFormat="false" ht="15.75" hidden="false" customHeight="false" outlineLevel="0" collapsed="false">
      <c r="B1" s="24" t="s">
        <v>7</v>
      </c>
      <c r="C1" s="20"/>
      <c r="F1" s="24" t="s">
        <v>7</v>
      </c>
    </row>
    <row r="2" customFormat="false" ht="15.75" hidden="false" customHeight="false" outlineLevel="0" collapsed="false">
      <c r="B2" s="20" t="s">
        <v>233</v>
      </c>
      <c r="C2" s="20"/>
      <c r="F2" s="20" t="s">
        <v>18</v>
      </c>
    </row>
    <row r="3" customFormat="false" ht="15.75" hidden="false" customHeight="false" outlineLevel="0" collapsed="false">
      <c r="B3" s="20" t="s">
        <v>3058</v>
      </c>
      <c r="C3" s="20"/>
      <c r="F3" s="20" t="s">
        <v>18</v>
      </c>
    </row>
    <row r="4" customFormat="false" ht="15.75" hidden="false" customHeight="false" outlineLevel="0" collapsed="false">
      <c r="B4" s="20" t="s">
        <v>119</v>
      </c>
      <c r="C4" s="20"/>
      <c r="F4" s="20" t="s">
        <v>18</v>
      </c>
    </row>
    <row r="5" customFormat="false" ht="15.75" hidden="false" customHeight="false" outlineLevel="0" collapsed="false">
      <c r="B5" s="20" t="s">
        <v>554</v>
      </c>
      <c r="C5" s="20"/>
      <c r="F5" s="20" t="s">
        <v>18</v>
      </c>
    </row>
    <row r="6" customFormat="false" ht="15.75" hidden="false" customHeight="false" outlineLevel="0" collapsed="false">
      <c r="B6" s="16" t="s">
        <v>173</v>
      </c>
      <c r="C6" s="20"/>
      <c r="F6" s="20" t="s">
        <v>18</v>
      </c>
    </row>
    <row r="7" customFormat="false" ht="15.75" hidden="false" customHeight="false" outlineLevel="0" collapsed="false">
      <c r="B7" s="20" t="s">
        <v>1170</v>
      </c>
      <c r="C7" s="20"/>
      <c r="F7" s="20" t="s">
        <v>18</v>
      </c>
    </row>
    <row r="8" customFormat="false" ht="15.75" hidden="false" customHeight="false" outlineLevel="0" collapsed="false">
      <c r="B8" s="40" t="s">
        <v>3182</v>
      </c>
      <c r="C8" s="20"/>
      <c r="F8" s="20" t="s">
        <v>18</v>
      </c>
    </row>
    <row r="9" customFormat="false" ht="15.75" hidden="false" customHeight="false" outlineLevel="0" collapsed="false">
      <c r="B9" s="16" t="s">
        <v>402</v>
      </c>
      <c r="C9" s="20"/>
      <c r="F9" s="20" t="s">
        <v>18</v>
      </c>
    </row>
    <row r="10" customFormat="false" ht="15.75" hidden="false" customHeight="false" outlineLevel="0" collapsed="false">
      <c r="B10" s="20" t="s">
        <v>112</v>
      </c>
      <c r="C10" s="20"/>
      <c r="F10" s="20" t="s">
        <v>36</v>
      </c>
    </row>
    <row r="11" customFormat="false" ht="15.75" hidden="false" customHeight="false" outlineLevel="0" collapsed="false">
      <c r="B11" s="20" t="s">
        <v>3227</v>
      </c>
      <c r="C11" s="20" t="s">
        <v>3371</v>
      </c>
      <c r="F11" s="20" t="s">
        <v>18</v>
      </c>
    </row>
    <row r="12" customFormat="false" ht="15.75" hidden="false" customHeight="false" outlineLevel="0" collapsed="false">
      <c r="B12" s="20" t="s">
        <v>248</v>
      </c>
      <c r="C12" s="20"/>
      <c r="F12" s="20" t="s">
        <v>18</v>
      </c>
    </row>
    <row r="13" customFormat="false" ht="15.75" hidden="false" customHeight="false" outlineLevel="0" collapsed="false">
      <c r="B13" s="16" t="s">
        <v>3219</v>
      </c>
      <c r="C13" s="20" t="s">
        <v>46</v>
      </c>
      <c r="F13" s="20" t="s">
        <v>18</v>
      </c>
    </row>
    <row r="14" customFormat="false" ht="15.75" hidden="false" customHeight="false" outlineLevel="0" collapsed="false">
      <c r="B14" s="20" t="s">
        <v>650</v>
      </c>
      <c r="C14" s="20"/>
      <c r="F14" s="20" t="s">
        <v>46</v>
      </c>
    </row>
    <row r="15" customFormat="false" ht="15.75" hidden="false" customHeight="false" outlineLevel="0" collapsed="false">
      <c r="B15" s="40" t="s">
        <v>3149</v>
      </c>
      <c r="C15" s="20"/>
      <c r="F15" s="20" t="s">
        <v>18</v>
      </c>
    </row>
    <row r="16" customFormat="false" ht="15.75" hidden="false" customHeight="false" outlineLevel="0" collapsed="false">
      <c r="B16" s="16" t="s">
        <v>407</v>
      </c>
      <c r="C16" s="20"/>
      <c r="F16" s="20" t="s">
        <v>51</v>
      </c>
    </row>
    <row r="17" customFormat="false" ht="15.75" hidden="false" customHeight="false" outlineLevel="0" collapsed="false">
      <c r="B17" s="20" t="s">
        <v>1559</v>
      </c>
      <c r="C17" s="20"/>
      <c r="F17" s="20" t="s">
        <v>18</v>
      </c>
    </row>
    <row r="18" customFormat="false" ht="15.75" hidden="false" customHeight="false" outlineLevel="0" collapsed="false">
      <c r="B18" s="16" t="s">
        <v>193</v>
      </c>
      <c r="C18" s="20"/>
      <c r="F18" s="20" t="s">
        <v>56</v>
      </c>
    </row>
    <row r="19" customFormat="false" ht="15.75" hidden="false" customHeight="false" outlineLevel="0" collapsed="false">
      <c r="B19" s="20" t="s">
        <v>3155</v>
      </c>
      <c r="C19" s="20" t="s">
        <v>3371</v>
      </c>
      <c r="F19" s="20" t="s">
        <v>18</v>
      </c>
    </row>
    <row r="20" customFormat="false" ht="15.75" hidden="false" customHeight="false" outlineLevel="0" collapsed="false">
      <c r="B20" s="20" t="s">
        <v>493</v>
      </c>
      <c r="C20" s="20"/>
      <c r="F20" s="20" t="s">
        <v>18</v>
      </c>
    </row>
    <row r="21" customFormat="false" ht="15.75" hidden="false" customHeight="false" outlineLevel="0" collapsed="false">
      <c r="B21" s="20" t="s">
        <v>2963</v>
      </c>
      <c r="C21" s="20"/>
      <c r="F21" s="20" t="s">
        <v>63</v>
      </c>
    </row>
    <row r="22" customFormat="false" ht="15.75" hidden="false" customHeight="false" outlineLevel="0" collapsed="false">
      <c r="B22" s="16" t="s">
        <v>433</v>
      </c>
      <c r="C22" s="20"/>
      <c r="F22" s="20" t="s">
        <v>18</v>
      </c>
    </row>
    <row r="23" customFormat="false" ht="15.75" hidden="false" customHeight="false" outlineLevel="0" collapsed="false">
      <c r="B23" s="20" t="s">
        <v>267</v>
      </c>
      <c r="C23" s="20"/>
      <c r="F23" s="20" t="s">
        <v>18</v>
      </c>
    </row>
    <row r="24" customFormat="false" ht="15.75" hidden="false" customHeight="false" outlineLevel="0" collapsed="false">
      <c r="B24" s="20" t="s">
        <v>226</v>
      </c>
      <c r="C24" s="20"/>
      <c r="F24" s="20" t="s">
        <v>18</v>
      </c>
    </row>
    <row r="25" customFormat="false" ht="15.75" hidden="false" customHeight="false" outlineLevel="0" collapsed="false">
      <c r="B25" s="16" t="s">
        <v>1367</v>
      </c>
      <c r="C25" s="20"/>
      <c r="F25" s="20" t="s">
        <v>63</v>
      </c>
    </row>
    <row r="26" customFormat="false" ht="15.75" hidden="false" customHeight="false" outlineLevel="0" collapsed="false">
      <c r="B26" s="20" t="s">
        <v>3079</v>
      </c>
      <c r="C26" s="20"/>
      <c r="F26" s="20" t="s">
        <v>18</v>
      </c>
    </row>
    <row r="27" customFormat="false" ht="15.75" hidden="false" customHeight="false" outlineLevel="0" collapsed="false">
      <c r="B27" s="20" t="s">
        <v>1768</v>
      </c>
      <c r="C27" s="20"/>
      <c r="F27" s="20" t="s">
        <v>18</v>
      </c>
    </row>
    <row r="28" customFormat="false" ht="15.75" hidden="false" customHeight="false" outlineLevel="0" collapsed="false">
      <c r="B28" s="20" t="s">
        <v>689</v>
      </c>
      <c r="C28" s="20"/>
      <c r="F28" s="20" t="s">
        <v>18</v>
      </c>
    </row>
    <row r="29" customFormat="false" ht="15.75" hidden="false" customHeight="false" outlineLevel="0" collapsed="false">
      <c r="B29" s="41" t="s">
        <v>3202</v>
      </c>
      <c r="C29" s="20"/>
      <c r="F29" s="16" t="s">
        <v>81</v>
      </c>
    </row>
    <row r="30" customFormat="false" ht="15.75" hidden="false" customHeight="false" outlineLevel="0" collapsed="false">
      <c r="B30" s="16" t="s">
        <v>3148</v>
      </c>
      <c r="C30" s="20" t="s">
        <v>3141</v>
      </c>
      <c r="F30" s="20" t="s">
        <v>18</v>
      </c>
    </row>
    <row r="31" customFormat="false" ht="15.75" hidden="false" customHeight="false" outlineLevel="0" collapsed="false">
      <c r="B31" s="20" t="s">
        <v>3151</v>
      </c>
      <c r="C31" s="20" t="s">
        <v>92</v>
      </c>
      <c r="F31" s="20" t="s">
        <v>18</v>
      </c>
    </row>
    <row r="32" customFormat="false" ht="15.75" hidden="false" customHeight="false" outlineLevel="0" collapsed="false">
      <c r="B32" s="16" t="s">
        <v>3198</v>
      </c>
      <c r="C32" s="20" t="s">
        <v>314</v>
      </c>
      <c r="F32" s="20" t="s">
        <v>89</v>
      </c>
    </row>
    <row r="33" customFormat="false" ht="15.75" hidden="false" customHeight="false" outlineLevel="0" collapsed="false">
      <c r="B33" s="20" t="s">
        <v>3196</v>
      </c>
      <c r="C33" s="20" t="s">
        <v>314</v>
      </c>
      <c r="F33" s="20" t="s">
        <v>92</v>
      </c>
    </row>
    <row r="34" customFormat="false" ht="15.75" hidden="false" customHeight="false" outlineLevel="0" collapsed="false">
      <c r="B34" s="20" t="s">
        <v>3233</v>
      </c>
      <c r="C34" s="20" t="s">
        <v>314</v>
      </c>
      <c r="F34" s="20" t="s">
        <v>95</v>
      </c>
    </row>
    <row r="35" customFormat="false" ht="15.75" hidden="false" customHeight="false" outlineLevel="0" collapsed="false">
      <c r="B35" s="20" t="s">
        <v>236</v>
      </c>
      <c r="C35" s="20"/>
      <c r="F35" s="20" t="s">
        <v>18</v>
      </c>
    </row>
    <row r="36" customFormat="false" ht="15.75" hidden="false" customHeight="false" outlineLevel="0" collapsed="false">
      <c r="B36" s="20" t="s">
        <v>2790</v>
      </c>
      <c r="C36" s="20"/>
      <c r="F36" s="20" t="s">
        <v>56</v>
      </c>
    </row>
    <row r="37" customFormat="false" ht="15.75" hidden="false" customHeight="false" outlineLevel="0" collapsed="false">
      <c r="B37" s="20" t="s">
        <v>525</v>
      </c>
      <c r="C37" s="20"/>
      <c r="F37" s="20" t="s">
        <v>102</v>
      </c>
    </row>
    <row r="38" customFormat="false" ht="15.75" hidden="false" customHeight="false" outlineLevel="0" collapsed="false">
      <c r="B38" s="20" t="s">
        <v>591</v>
      </c>
      <c r="C38" s="20"/>
      <c r="F38" s="20" t="s">
        <v>89</v>
      </c>
    </row>
    <row r="39" customFormat="false" ht="15.75" hidden="false" customHeight="false" outlineLevel="0" collapsed="false">
      <c r="B39" s="41" t="s">
        <v>3299</v>
      </c>
      <c r="C39" s="20"/>
      <c r="F39" s="20" t="s">
        <v>18</v>
      </c>
    </row>
    <row r="40" customFormat="false" ht="15.75" hidden="false" customHeight="false" outlineLevel="0" collapsed="false">
      <c r="B40" s="41" t="s">
        <v>3265</v>
      </c>
      <c r="C40" s="20" t="s">
        <v>1523</v>
      </c>
      <c r="F40" s="20" t="s">
        <v>109</v>
      </c>
    </row>
    <row r="41" customFormat="false" ht="15.75" hidden="false" customHeight="false" outlineLevel="0" collapsed="false">
      <c r="B41" s="16" t="s">
        <v>1219</v>
      </c>
      <c r="C41" s="20"/>
      <c r="F41" s="20" t="s">
        <v>112</v>
      </c>
    </row>
    <row r="42" customFormat="false" ht="15.75" hidden="false" customHeight="false" outlineLevel="0" collapsed="false">
      <c r="B42" s="20" t="s">
        <v>3268</v>
      </c>
      <c r="C42" s="20" t="s">
        <v>1614</v>
      </c>
      <c r="F42" s="20" t="s">
        <v>116</v>
      </c>
    </row>
    <row r="43" customFormat="false" ht="15.75" hidden="false" customHeight="false" outlineLevel="0" collapsed="false">
      <c r="B43" s="40" t="s">
        <v>3194</v>
      </c>
      <c r="C43" s="20"/>
      <c r="F43" s="20" t="s">
        <v>119</v>
      </c>
    </row>
    <row r="44" customFormat="false" ht="15.75" hidden="false" customHeight="false" outlineLevel="0" collapsed="false">
      <c r="B44" s="16" t="s">
        <v>3176</v>
      </c>
      <c r="C44" s="20" t="s">
        <v>276</v>
      </c>
      <c r="F44" s="20" t="s">
        <v>18</v>
      </c>
    </row>
    <row r="45" customFormat="false" ht="15.75" hidden="false" customHeight="false" outlineLevel="0" collapsed="false">
      <c r="B45" s="33" t="s">
        <v>2160</v>
      </c>
      <c r="C45" s="20"/>
      <c r="F45" s="20" t="s">
        <v>18</v>
      </c>
    </row>
    <row r="46" customFormat="false" ht="15.75" hidden="false" customHeight="false" outlineLevel="0" collapsed="false">
      <c r="B46" s="20" t="s">
        <v>2484</v>
      </c>
      <c r="C46" s="20"/>
      <c r="F46" s="20" t="s">
        <v>18</v>
      </c>
    </row>
    <row r="47" customFormat="false" ht="15.75" hidden="false" customHeight="false" outlineLevel="0" collapsed="false">
      <c r="B47" s="20" t="s">
        <v>2634</v>
      </c>
      <c r="C47" s="20"/>
      <c r="F47" s="20" t="s">
        <v>128</v>
      </c>
    </row>
    <row r="48" customFormat="false" ht="15.75" hidden="false" customHeight="false" outlineLevel="0" collapsed="false">
      <c r="B48" s="16" t="s">
        <v>301</v>
      </c>
      <c r="C48" s="20"/>
      <c r="F48" s="20" t="s">
        <v>18</v>
      </c>
    </row>
    <row r="49" customFormat="false" ht="15.75" hidden="false" customHeight="false" outlineLevel="0" collapsed="false">
      <c r="B49" s="16" t="s">
        <v>3197</v>
      </c>
      <c r="C49" s="20" t="s">
        <v>276</v>
      </c>
      <c r="F49" s="20" t="s">
        <v>95</v>
      </c>
    </row>
    <row r="50" customFormat="false" ht="15.75" hidden="false" customHeight="false" outlineLevel="0" collapsed="false">
      <c r="B50" s="20" t="s">
        <v>1619</v>
      </c>
      <c r="C50" s="20"/>
      <c r="F50" s="20" t="s">
        <v>135</v>
      </c>
    </row>
    <row r="51" customFormat="false" ht="15.75" hidden="false" customHeight="false" outlineLevel="0" collapsed="false">
      <c r="B51" s="20" t="s">
        <v>488</v>
      </c>
      <c r="C51" s="20"/>
      <c r="F51" s="20" t="s">
        <v>138</v>
      </c>
    </row>
    <row r="52" customFormat="false" ht="15.75" hidden="false" customHeight="false" outlineLevel="0" collapsed="false">
      <c r="B52" s="16" t="s">
        <v>176</v>
      </c>
      <c r="C52" s="20"/>
      <c r="F52" s="20" t="s">
        <v>89</v>
      </c>
    </row>
    <row r="53" customFormat="false" ht="15.75" hidden="false" customHeight="false" outlineLevel="0" collapsed="false">
      <c r="B53" s="20" t="s">
        <v>36</v>
      </c>
      <c r="C53" s="20"/>
      <c r="F53" s="20" t="s">
        <v>89</v>
      </c>
    </row>
    <row r="54" customFormat="false" ht="15.75" hidden="false" customHeight="false" outlineLevel="0" collapsed="false">
      <c r="B54" s="16" t="s">
        <v>170</v>
      </c>
      <c r="C54" s="20"/>
      <c r="F54" s="20" t="s">
        <v>146</v>
      </c>
    </row>
    <row r="55" customFormat="false" ht="15.75" hidden="false" customHeight="false" outlineLevel="0" collapsed="false">
      <c r="B55" s="16" t="s">
        <v>774</v>
      </c>
      <c r="C55" s="20"/>
      <c r="F55" s="20" t="s">
        <v>95</v>
      </c>
    </row>
    <row r="56" customFormat="false" ht="15.75" hidden="false" customHeight="false" outlineLevel="0" collapsed="false">
      <c r="B56" s="41" t="s">
        <v>3274</v>
      </c>
      <c r="C56" s="20"/>
      <c r="F56" s="20" t="s">
        <v>151</v>
      </c>
    </row>
    <row r="57" customFormat="false" ht="15.75" hidden="false" customHeight="false" outlineLevel="0" collapsed="false">
      <c r="B57" s="41" t="s">
        <v>1911</v>
      </c>
      <c r="C57" s="20"/>
      <c r="F57" s="20" t="s">
        <v>154</v>
      </c>
    </row>
    <row r="58" customFormat="false" ht="15.75" hidden="false" customHeight="false" outlineLevel="0" collapsed="false">
      <c r="B58" s="20" t="s">
        <v>190</v>
      </c>
      <c r="C58" s="20"/>
      <c r="F58" s="20" t="s">
        <v>157</v>
      </c>
    </row>
    <row r="59" customFormat="false" ht="15.75" hidden="false" customHeight="false" outlineLevel="0" collapsed="false">
      <c r="B59" s="20" t="s">
        <v>3199</v>
      </c>
      <c r="C59" s="20" t="s">
        <v>51</v>
      </c>
      <c r="F59" s="20" t="s">
        <v>160</v>
      </c>
    </row>
    <row r="60" customFormat="false" ht="15.75" hidden="false" customHeight="false" outlineLevel="0" collapsed="false">
      <c r="B60" s="20" t="s">
        <v>1516</v>
      </c>
      <c r="C60" s="20"/>
      <c r="F60" s="16" t="s">
        <v>163</v>
      </c>
    </row>
    <row r="61" customFormat="false" ht="15.75" hidden="false" customHeight="false" outlineLevel="0" collapsed="false">
      <c r="B61" s="16" t="s">
        <v>3178</v>
      </c>
      <c r="C61" s="20" t="s">
        <v>89</v>
      </c>
      <c r="F61" s="20" t="s">
        <v>166</v>
      </c>
    </row>
    <row r="62" customFormat="false" ht="15.75" hidden="false" customHeight="false" outlineLevel="0" collapsed="false">
      <c r="B62" s="41" t="s">
        <v>3210</v>
      </c>
      <c r="C62" s="20"/>
      <c r="F62" s="16" t="s">
        <v>170</v>
      </c>
    </row>
    <row r="63" customFormat="false" ht="15.75" hidden="false" customHeight="false" outlineLevel="0" collapsed="false">
      <c r="B63" s="16" t="s">
        <v>759</v>
      </c>
      <c r="C63" s="20"/>
      <c r="F63" s="16" t="s">
        <v>173</v>
      </c>
    </row>
    <row r="64" customFormat="false" ht="15.75" hidden="false" customHeight="false" outlineLevel="0" collapsed="false">
      <c r="B64" s="41" t="s">
        <v>3710</v>
      </c>
      <c r="C64" s="20"/>
      <c r="F64" s="16" t="s">
        <v>176</v>
      </c>
    </row>
    <row r="65" customFormat="false" ht="15.75" hidden="false" customHeight="false" outlineLevel="0" collapsed="false">
      <c r="B65" s="20" t="s">
        <v>653</v>
      </c>
      <c r="C65" s="20"/>
      <c r="F65" s="20" t="s">
        <v>154</v>
      </c>
    </row>
    <row r="66" customFormat="false" ht="15.75" hidden="false" customHeight="false" outlineLevel="0" collapsed="false">
      <c r="B66" s="20" t="s">
        <v>1934</v>
      </c>
      <c r="C66" s="20"/>
      <c r="F66" s="20" t="s">
        <v>89</v>
      </c>
    </row>
    <row r="67" customFormat="false" ht="15.75" hidden="false" customHeight="false" outlineLevel="0" collapsed="false">
      <c r="B67" s="40" t="s">
        <v>3189</v>
      </c>
      <c r="C67" s="20"/>
      <c r="F67" s="20" t="s">
        <v>18</v>
      </c>
    </row>
    <row r="68" customFormat="false" ht="15.75" hidden="false" customHeight="false" outlineLevel="0" collapsed="false">
      <c r="B68" s="16" t="s">
        <v>187</v>
      </c>
      <c r="C68" s="20"/>
      <c r="F68" s="20" t="s">
        <v>46</v>
      </c>
    </row>
    <row r="69" customFormat="false" ht="15.75" hidden="false" customHeight="false" outlineLevel="0" collapsed="false">
      <c r="B69" s="20" t="s">
        <v>471</v>
      </c>
      <c r="C69" s="20"/>
      <c r="F69" s="16" t="s">
        <v>187</v>
      </c>
    </row>
    <row r="70" customFormat="false" ht="15.75" hidden="false" customHeight="false" outlineLevel="0" collapsed="false">
      <c r="B70" s="16" t="s">
        <v>304</v>
      </c>
      <c r="C70" s="20"/>
      <c r="F70" s="20" t="s">
        <v>190</v>
      </c>
    </row>
    <row r="71" customFormat="false" ht="15.75" hidden="false" customHeight="false" outlineLevel="0" collapsed="false">
      <c r="B71" s="16" t="s">
        <v>3195</v>
      </c>
      <c r="C71" s="20" t="s">
        <v>56</v>
      </c>
      <c r="F71" s="16" t="s">
        <v>193</v>
      </c>
    </row>
    <row r="72" customFormat="false" ht="15.75" hidden="false" customHeight="false" outlineLevel="0" collapsed="false">
      <c r="B72" s="41" t="s">
        <v>3174</v>
      </c>
      <c r="C72" s="20"/>
      <c r="F72" s="20" t="s">
        <v>46</v>
      </c>
    </row>
    <row r="73" customFormat="false" ht="15.75" hidden="false" customHeight="false" outlineLevel="0" collapsed="false">
      <c r="B73" s="20" t="s">
        <v>146</v>
      </c>
      <c r="C73" s="20"/>
      <c r="F73" s="20" t="s">
        <v>51</v>
      </c>
    </row>
    <row r="74" customFormat="false" ht="15.75" hidden="false" customHeight="false" outlineLevel="0" collapsed="false">
      <c r="B74" s="20" t="s">
        <v>3163</v>
      </c>
      <c r="C74" s="20" t="s">
        <v>214</v>
      </c>
      <c r="F74" s="20" t="s">
        <v>18</v>
      </c>
    </row>
    <row r="75" customFormat="false" ht="15.75" hidden="false" customHeight="false" outlineLevel="0" collapsed="false">
      <c r="B75" s="16" t="s">
        <v>3213</v>
      </c>
      <c r="C75" s="20" t="s">
        <v>1614</v>
      </c>
      <c r="F75" s="20" t="s">
        <v>89</v>
      </c>
    </row>
    <row r="76" customFormat="false" ht="15.75" hidden="false" customHeight="false" outlineLevel="0" collapsed="false">
      <c r="B76" s="20" t="s">
        <v>56</v>
      </c>
      <c r="C76" s="20"/>
      <c r="F76" s="20" t="s">
        <v>205</v>
      </c>
    </row>
    <row r="77" customFormat="false" ht="15.75" hidden="false" customHeight="false" outlineLevel="0" collapsed="false">
      <c r="B77" s="20" t="s">
        <v>2804</v>
      </c>
      <c r="C77" s="20"/>
      <c r="F77" s="20" t="s">
        <v>154</v>
      </c>
    </row>
    <row r="78" customFormat="false" ht="15.75" hidden="false" customHeight="false" outlineLevel="0" collapsed="false">
      <c r="B78" s="16" t="s">
        <v>428</v>
      </c>
      <c r="C78" s="20"/>
      <c r="F78" s="20" t="s">
        <v>190</v>
      </c>
    </row>
    <row r="79" customFormat="false" ht="15.75" hidden="false" customHeight="false" outlineLevel="0" collapsed="false">
      <c r="B79" s="20" t="s">
        <v>2779</v>
      </c>
      <c r="C79" s="20"/>
      <c r="F79" s="16" t="s">
        <v>173</v>
      </c>
    </row>
    <row r="80" customFormat="false" ht="15.75" hidden="false" customHeight="false" outlineLevel="0" collapsed="false">
      <c r="B80" s="20" t="s">
        <v>1083</v>
      </c>
      <c r="C80" s="20"/>
      <c r="F80" s="20" t="s">
        <v>214</v>
      </c>
    </row>
    <row r="81" customFormat="false" ht="15.75" hidden="false" customHeight="false" outlineLevel="0" collapsed="false">
      <c r="B81" s="20" t="s">
        <v>3295</v>
      </c>
      <c r="C81" s="20" t="s">
        <v>51</v>
      </c>
      <c r="F81" s="20" t="s">
        <v>119</v>
      </c>
    </row>
    <row r="82" customFormat="false" ht="15.75" hidden="false" customHeight="false" outlineLevel="0" collapsed="false">
      <c r="B82" s="20" t="s">
        <v>2903</v>
      </c>
      <c r="C82" s="20"/>
      <c r="F82" s="16" t="s">
        <v>220</v>
      </c>
    </row>
    <row r="83" customFormat="false" ht="15.75" hidden="false" customHeight="false" outlineLevel="0" collapsed="false">
      <c r="B83" s="20" t="s">
        <v>3146</v>
      </c>
      <c r="C83" s="20" t="s">
        <v>449</v>
      </c>
      <c r="F83" s="20" t="s">
        <v>223</v>
      </c>
    </row>
    <row r="84" customFormat="false" ht="15.75" hidden="false" customHeight="false" outlineLevel="0" collapsed="false">
      <c r="B84" s="20" t="s">
        <v>2337</v>
      </c>
      <c r="C84" s="20"/>
      <c r="F84" s="20" t="s">
        <v>226</v>
      </c>
    </row>
    <row r="85" customFormat="false" ht="15.75" hidden="false" customHeight="false" outlineLevel="0" collapsed="false">
      <c r="B85" s="20" t="s">
        <v>2528</v>
      </c>
      <c r="C85" s="20"/>
      <c r="F85" s="16" t="s">
        <v>187</v>
      </c>
    </row>
    <row r="86" customFormat="false" ht="15.75" hidden="false" customHeight="false" outlineLevel="0" collapsed="false">
      <c r="B86" s="20" t="s">
        <v>2648</v>
      </c>
      <c r="C86" s="20"/>
      <c r="F86" s="20" t="s">
        <v>190</v>
      </c>
    </row>
    <row r="87" customFormat="false" ht="15.75" hidden="false" customHeight="false" outlineLevel="0" collapsed="false">
      <c r="B87" s="20" t="s">
        <v>3711</v>
      </c>
      <c r="C87" s="20" t="s">
        <v>56</v>
      </c>
      <c r="F87" s="20" t="s">
        <v>233</v>
      </c>
    </row>
    <row r="88" customFormat="false" ht="15.75" hidden="false" customHeight="false" outlineLevel="0" collapsed="false">
      <c r="B88" s="20" t="s">
        <v>3292</v>
      </c>
      <c r="C88" s="20" t="s">
        <v>138</v>
      </c>
      <c r="F88" s="20" t="s">
        <v>236</v>
      </c>
    </row>
    <row r="89" customFormat="false" ht="15.75" hidden="false" customHeight="false" outlineLevel="0" collapsed="false">
      <c r="B89" s="20" t="s">
        <v>474</v>
      </c>
      <c r="C89" s="20"/>
      <c r="F89" s="20" t="s">
        <v>226</v>
      </c>
    </row>
    <row r="90" customFormat="false" ht="15.75" hidden="false" customHeight="false" outlineLevel="0" collapsed="false">
      <c r="B90" s="16" t="s">
        <v>3159</v>
      </c>
      <c r="C90" s="20" t="s">
        <v>89</v>
      </c>
      <c r="F90" s="20" t="s">
        <v>214</v>
      </c>
    </row>
    <row r="91" customFormat="false" ht="15.75" hidden="false" customHeight="false" outlineLevel="0" collapsed="false">
      <c r="B91" s="20" t="s">
        <v>3150</v>
      </c>
      <c r="C91" s="20" t="s">
        <v>765</v>
      </c>
      <c r="F91" s="16" t="s">
        <v>81</v>
      </c>
    </row>
    <row r="92" customFormat="false" ht="15.75" hidden="false" customHeight="false" outlineLevel="0" collapsed="false">
      <c r="B92" s="20" t="s">
        <v>160</v>
      </c>
      <c r="C92" s="20"/>
      <c r="F92" s="20" t="s">
        <v>102</v>
      </c>
    </row>
    <row r="93" customFormat="false" ht="15.75" hidden="false" customHeight="false" outlineLevel="0" collapsed="false">
      <c r="B93" s="20" t="s">
        <v>157</v>
      </c>
      <c r="C93" s="20"/>
      <c r="F93" s="20" t="s">
        <v>248</v>
      </c>
    </row>
    <row r="94" customFormat="false" ht="15.75" hidden="false" customHeight="false" outlineLevel="0" collapsed="false">
      <c r="B94" s="16" t="s">
        <v>3240</v>
      </c>
      <c r="C94" s="20" t="s">
        <v>765</v>
      </c>
      <c r="F94" s="20" t="s">
        <v>251</v>
      </c>
    </row>
    <row r="95" customFormat="false" ht="15.75" hidden="false" customHeight="false" outlineLevel="0" collapsed="false">
      <c r="B95" s="16" t="s">
        <v>3220</v>
      </c>
      <c r="C95" s="20" t="s">
        <v>102</v>
      </c>
      <c r="F95" s="20" t="s">
        <v>214</v>
      </c>
    </row>
    <row r="96" customFormat="false" ht="15.75" hidden="false" customHeight="false" outlineLevel="0" collapsed="false">
      <c r="B96" s="16" t="s">
        <v>3222</v>
      </c>
      <c r="C96" s="20" t="s">
        <v>63</v>
      </c>
      <c r="F96" s="20" t="s">
        <v>256</v>
      </c>
    </row>
    <row r="97" customFormat="false" ht="15.75" hidden="false" customHeight="false" outlineLevel="0" collapsed="false">
      <c r="B97" s="20" t="s">
        <v>3230</v>
      </c>
      <c r="C97" s="20" t="s">
        <v>3425</v>
      </c>
      <c r="F97" s="20" t="s">
        <v>56</v>
      </c>
    </row>
    <row r="98" customFormat="false" ht="15.75" hidden="false" customHeight="false" outlineLevel="0" collapsed="false">
      <c r="B98" s="20" t="s">
        <v>2422</v>
      </c>
      <c r="C98" s="20"/>
      <c r="F98" s="20" t="s">
        <v>261</v>
      </c>
    </row>
    <row r="99" customFormat="false" ht="15.75" hidden="false" customHeight="false" outlineLevel="0" collapsed="false">
      <c r="B99" s="20" t="s">
        <v>367</v>
      </c>
      <c r="C99" s="20"/>
      <c r="F99" s="20" t="s">
        <v>264</v>
      </c>
    </row>
    <row r="100" customFormat="false" ht="15.75" hidden="false" customHeight="false" outlineLevel="0" collapsed="false">
      <c r="B100" s="20" t="s">
        <v>667</v>
      </c>
      <c r="C100" s="20"/>
      <c r="F100" s="20" t="s">
        <v>267</v>
      </c>
    </row>
    <row r="101" customFormat="false" ht="15.75" hidden="false" customHeight="false" outlineLevel="0" collapsed="false">
      <c r="B101" s="16" t="s">
        <v>138</v>
      </c>
      <c r="C101" s="20"/>
      <c r="F101" s="20" t="s">
        <v>146</v>
      </c>
    </row>
    <row r="102" customFormat="false" ht="15.75" hidden="false" customHeight="false" outlineLevel="0" collapsed="false">
      <c r="B102" s="20" t="s">
        <v>3212</v>
      </c>
      <c r="C102" s="20" t="s">
        <v>636</v>
      </c>
      <c r="F102" s="20" t="s">
        <v>36</v>
      </c>
    </row>
    <row r="103" customFormat="false" ht="15.75" hidden="false" customHeight="false" outlineLevel="0" collapsed="false">
      <c r="B103" s="20" t="s">
        <v>3266</v>
      </c>
      <c r="C103" s="20" t="s">
        <v>314</v>
      </c>
      <c r="F103" s="20" t="s">
        <v>276</v>
      </c>
    </row>
    <row r="104" customFormat="false" ht="15.75" hidden="false" customHeight="false" outlineLevel="0" collapsed="false">
      <c r="B104" s="20" t="s">
        <v>128</v>
      </c>
      <c r="C104" s="20"/>
      <c r="F104" s="20" t="s">
        <v>89</v>
      </c>
    </row>
    <row r="105" customFormat="false" ht="15.75" hidden="false" customHeight="false" outlineLevel="0" collapsed="false">
      <c r="B105" s="20" t="s">
        <v>1532</v>
      </c>
      <c r="C105" s="20"/>
      <c r="F105" s="20" t="s">
        <v>281</v>
      </c>
    </row>
    <row r="106" customFormat="false" ht="15.75" hidden="false" customHeight="false" outlineLevel="0" collapsed="false">
      <c r="B106" s="20" t="s">
        <v>360</v>
      </c>
      <c r="C106" s="20"/>
      <c r="F106" s="20" t="s">
        <v>284</v>
      </c>
    </row>
    <row r="107" customFormat="false" ht="15.75" hidden="false" customHeight="false" outlineLevel="0" collapsed="false">
      <c r="B107" s="40" t="s">
        <v>3186</v>
      </c>
      <c r="C107" s="20"/>
      <c r="F107" s="20" t="s">
        <v>36</v>
      </c>
    </row>
    <row r="108" customFormat="false" ht="15.75" hidden="false" customHeight="false" outlineLevel="0" collapsed="false">
      <c r="B108" s="20" t="s">
        <v>3152</v>
      </c>
      <c r="C108" s="20" t="s">
        <v>102</v>
      </c>
      <c r="F108" s="16" t="s">
        <v>289</v>
      </c>
    </row>
    <row r="109" customFormat="false" ht="15.75" hidden="false" customHeight="false" outlineLevel="0" collapsed="false">
      <c r="B109" s="16" t="s">
        <v>3224</v>
      </c>
      <c r="C109" s="20" t="s">
        <v>281</v>
      </c>
      <c r="F109" s="20" t="s">
        <v>276</v>
      </c>
    </row>
    <row r="110" customFormat="false" ht="15.75" hidden="false" customHeight="false" outlineLevel="0" collapsed="false">
      <c r="B110" s="16" t="s">
        <v>3180</v>
      </c>
      <c r="C110" s="20" t="s">
        <v>281</v>
      </c>
      <c r="F110" s="20" t="s">
        <v>276</v>
      </c>
    </row>
    <row r="111" customFormat="false" ht="15.75" hidden="false" customHeight="false" outlineLevel="0" collapsed="false">
      <c r="B111" s="20" t="s">
        <v>3260</v>
      </c>
      <c r="C111" s="20" t="s">
        <v>281</v>
      </c>
      <c r="F111" s="20" t="s">
        <v>284</v>
      </c>
    </row>
    <row r="112" customFormat="false" ht="15.75" hidden="false" customHeight="false" outlineLevel="0" collapsed="false">
      <c r="B112" s="20" t="s">
        <v>695</v>
      </c>
      <c r="C112" s="20"/>
      <c r="F112" s="20" t="s">
        <v>89</v>
      </c>
    </row>
    <row r="113" customFormat="false" ht="15.75" hidden="false" customHeight="false" outlineLevel="0" collapsed="false">
      <c r="B113" s="20" t="s">
        <v>63</v>
      </c>
      <c r="C113" s="20"/>
      <c r="F113" s="16" t="s">
        <v>301</v>
      </c>
    </row>
    <row r="114" customFormat="false" ht="15.75" hidden="false" customHeight="false" outlineLevel="0" collapsed="false">
      <c r="B114" s="20" t="s">
        <v>2836</v>
      </c>
      <c r="C114" s="20" t="s">
        <v>92</v>
      </c>
      <c r="F114" s="16" t="s">
        <v>304</v>
      </c>
    </row>
    <row r="115" customFormat="false" ht="15.75" hidden="false" customHeight="false" outlineLevel="0" collapsed="false">
      <c r="B115" s="20" t="s">
        <v>166</v>
      </c>
      <c r="C115" s="20"/>
      <c r="F115" s="20" t="s">
        <v>89</v>
      </c>
    </row>
    <row r="116" customFormat="false" ht="15.75" hidden="false" customHeight="false" outlineLevel="0" collapsed="false">
      <c r="B116" s="20" t="s">
        <v>1002</v>
      </c>
      <c r="C116" s="20"/>
      <c r="F116" s="20" t="s">
        <v>18</v>
      </c>
    </row>
    <row r="117" customFormat="false" ht="15.75" hidden="false" customHeight="false" outlineLevel="0" collapsed="false">
      <c r="B117" s="41" t="s">
        <v>3232</v>
      </c>
      <c r="C117" s="20"/>
      <c r="F117" s="16" t="s">
        <v>311</v>
      </c>
    </row>
    <row r="118" customFormat="false" ht="15.75" hidden="false" customHeight="false" outlineLevel="0" collapsed="false">
      <c r="B118" s="41" t="s">
        <v>3712</v>
      </c>
      <c r="C118" s="20"/>
      <c r="F118" s="20" t="s">
        <v>314</v>
      </c>
    </row>
    <row r="119" customFormat="false" ht="15.75" hidden="false" customHeight="false" outlineLevel="0" collapsed="false">
      <c r="B119" s="20" t="s">
        <v>3147</v>
      </c>
      <c r="C119" s="20" t="s">
        <v>56</v>
      </c>
      <c r="F119" s="16" t="s">
        <v>146</v>
      </c>
    </row>
    <row r="120" customFormat="false" ht="15.75" hidden="false" customHeight="false" outlineLevel="0" collapsed="false">
      <c r="B120" s="20" t="s">
        <v>3153</v>
      </c>
      <c r="C120" s="20" t="s">
        <v>18</v>
      </c>
      <c r="F120" s="20" t="s">
        <v>95</v>
      </c>
    </row>
    <row r="121" customFormat="false" ht="15.75" hidden="false" customHeight="false" outlineLevel="0" collapsed="false">
      <c r="B121" s="16" t="s">
        <v>3193</v>
      </c>
      <c r="C121" s="20" t="s">
        <v>46</v>
      </c>
      <c r="F121" s="20" t="s">
        <v>276</v>
      </c>
    </row>
    <row r="122" customFormat="false" ht="15.75" hidden="false" customHeight="false" outlineLevel="0" collapsed="false">
      <c r="B122" s="40" t="s">
        <v>3225</v>
      </c>
      <c r="C122" s="20"/>
      <c r="F122" s="16" t="s">
        <v>304</v>
      </c>
    </row>
    <row r="123" customFormat="false" ht="15.75" hidden="false" customHeight="false" outlineLevel="0" collapsed="false">
      <c r="B123" s="41" t="s">
        <v>3262</v>
      </c>
      <c r="C123" s="20"/>
      <c r="F123" s="20" t="s">
        <v>112</v>
      </c>
    </row>
    <row r="124" customFormat="false" ht="15.75" hidden="false" customHeight="false" outlineLevel="0" collapsed="false">
      <c r="B124" s="20" t="s">
        <v>3157</v>
      </c>
      <c r="C124" s="20" t="s">
        <v>154</v>
      </c>
      <c r="F124" s="20" t="s">
        <v>95</v>
      </c>
    </row>
    <row r="125" customFormat="false" ht="15.75" hidden="false" customHeight="false" outlineLevel="0" collapsed="false">
      <c r="B125" s="20" t="s">
        <v>3190</v>
      </c>
      <c r="C125" s="20" t="s">
        <v>89</v>
      </c>
      <c r="F125" s="16" t="s">
        <v>304</v>
      </c>
    </row>
    <row r="126" customFormat="false" ht="15.75" hidden="false" customHeight="false" outlineLevel="0" collapsed="false">
      <c r="B126" s="20" t="s">
        <v>1490</v>
      </c>
      <c r="C126" s="20"/>
      <c r="F126" s="20" t="s">
        <v>154</v>
      </c>
    </row>
    <row r="127" customFormat="false" ht="15.75" hidden="false" customHeight="false" outlineLevel="0" collapsed="false">
      <c r="B127" s="42" t="s">
        <v>3287</v>
      </c>
      <c r="C127" s="20"/>
      <c r="F127" s="20" t="s">
        <v>36</v>
      </c>
    </row>
    <row r="128" customFormat="false" ht="15.75" hidden="false" customHeight="false" outlineLevel="0" collapsed="false">
      <c r="B128" s="20" t="s">
        <v>459</v>
      </c>
      <c r="C128" s="20"/>
      <c r="F128" s="16" t="s">
        <v>336</v>
      </c>
    </row>
    <row r="129" customFormat="false" ht="15.75" hidden="false" customHeight="false" outlineLevel="0" collapsed="false">
      <c r="B129" s="20" t="s">
        <v>3236</v>
      </c>
      <c r="C129" s="20" t="s">
        <v>46</v>
      </c>
      <c r="F129" s="20" t="s">
        <v>56</v>
      </c>
    </row>
    <row r="130" customFormat="false" ht="15.75" hidden="false" customHeight="false" outlineLevel="0" collapsed="false">
      <c r="B130" s="20" t="s">
        <v>3192</v>
      </c>
      <c r="C130" s="20" t="s">
        <v>314</v>
      </c>
      <c r="F130" s="16" t="s">
        <v>138</v>
      </c>
    </row>
    <row r="131" customFormat="false" ht="15.75" hidden="false" customHeight="false" outlineLevel="0" collapsed="false">
      <c r="B131" s="20" t="s">
        <v>454</v>
      </c>
      <c r="C131" s="20"/>
      <c r="F131" s="20" t="s">
        <v>63</v>
      </c>
    </row>
    <row r="132" customFormat="false" ht="15.75" hidden="false" customHeight="false" outlineLevel="0" collapsed="false">
      <c r="B132" s="42" t="s">
        <v>2108</v>
      </c>
      <c r="C132" s="20"/>
      <c r="F132" s="16" t="s">
        <v>304</v>
      </c>
    </row>
    <row r="133" customFormat="false" ht="15.75" hidden="false" customHeight="false" outlineLevel="0" collapsed="false">
      <c r="B133" s="20" t="s">
        <v>3302</v>
      </c>
      <c r="C133" s="20" t="s">
        <v>56</v>
      </c>
      <c r="F133" s="16" t="s">
        <v>349</v>
      </c>
    </row>
    <row r="134" customFormat="false" ht="15.75" hidden="false" customHeight="false" outlineLevel="0" collapsed="false">
      <c r="B134" s="20" t="s">
        <v>1734</v>
      </c>
      <c r="C134" s="20"/>
      <c r="F134" s="20" t="s">
        <v>267</v>
      </c>
    </row>
    <row r="135" customFormat="false" ht="15.75" hidden="false" customHeight="false" outlineLevel="0" collapsed="false">
      <c r="B135" s="20" t="s">
        <v>2314</v>
      </c>
      <c r="C135" s="20"/>
      <c r="F135" s="20" t="s">
        <v>102</v>
      </c>
    </row>
    <row r="136" customFormat="false" ht="15.75" hidden="false" customHeight="false" outlineLevel="0" collapsed="false">
      <c r="B136" s="20" t="s">
        <v>573</v>
      </c>
      <c r="C136" s="20"/>
      <c r="F136" s="20" t="s">
        <v>89</v>
      </c>
    </row>
    <row r="137" customFormat="false" ht="15.75" hidden="false" customHeight="false" outlineLevel="0" collapsed="false">
      <c r="B137" s="16" t="s">
        <v>3214</v>
      </c>
      <c r="C137" s="20" t="s">
        <v>721</v>
      </c>
      <c r="F137" s="20" t="s">
        <v>89</v>
      </c>
    </row>
    <row r="138" customFormat="false" ht="15.75" hidden="false" customHeight="false" outlineLevel="0" collapsed="false">
      <c r="B138" s="33" t="s">
        <v>2271</v>
      </c>
      <c r="C138" s="20"/>
      <c r="F138" s="20" t="s">
        <v>360</v>
      </c>
    </row>
    <row r="139" customFormat="false" ht="15.75" hidden="false" customHeight="false" outlineLevel="0" collapsed="false">
      <c r="B139" s="20" t="s">
        <v>561</v>
      </c>
      <c r="C139" s="20"/>
      <c r="F139" s="20" t="s">
        <v>18</v>
      </c>
    </row>
    <row r="140" customFormat="false" ht="15.75" hidden="false" customHeight="false" outlineLevel="0" collapsed="false">
      <c r="B140" s="20" t="s">
        <v>3162</v>
      </c>
      <c r="C140" s="20" t="s">
        <v>205</v>
      </c>
      <c r="F140" s="20" t="s">
        <v>92</v>
      </c>
    </row>
    <row r="141" customFormat="false" ht="15.75" hidden="false" customHeight="false" outlineLevel="0" collapsed="false">
      <c r="B141" s="20" t="s">
        <v>205</v>
      </c>
      <c r="C141" s="20" t="s">
        <v>205</v>
      </c>
      <c r="F141" s="20" t="s">
        <v>367</v>
      </c>
    </row>
    <row r="142" customFormat="false" ht="15.75" hidden="false" customHeight="false" outlineLevel="0" collapsed="false">
      <c r="B142" s="41" t="s">
        <v>3301</v>
      </c>
      <c r="C142" s="20"/>
      <c r="F142" s="20" t="s">
        <v>267</v>
      </c>
    </row>
    <row r="143" customFormat="false" ht="15.75" hidden="false" customHeight="false" outlineLevel="0" collapsed="false">
      <c r="B143" s="41" t="s">
        <v>3158</v>
      </c>
      <c r="C143" s="20"/>
      <c r="F143" s="16" t="s">
        <v>187</v>
      </c>
    </row>
    <row r="144" customFormat="false" ht="15.75" hidden="false" customHeight="false" outlineLevel="0" collapsed="false">
      <c r="B144" s="20" t="s">
        <v>577</v>
      </c>
      <c r="C144" s="20"/>
      <c r="F144" s="20" t="s">
        <v>190</v>
      </c>
    </row>
    <row r="145" customFormat="false" ht="15.75" hidden="false" customHeight="false" outlineLevel="0" collapsed="false">
      <c r="B145" s="20" t="s">
        <v>2982</v>
      </c>
      <c r="C145" s="20"/>
      <c r="F145" s="20" t="s">
        <v>226</v>
      </c>
    </row>
    <row r="146" customFormat="false" ht="15.75" hidden="false" customHeight="false" outlineLevel="0" collapsed="false">
      <c r="B146" s="41" t="s">
        <v>1548</v>
      </c>
      <c r="C146" s="20"/>
      <c r="F146" s="20" t="s">
        <v>314</v>
      </c>
    </row>
    <row r="147" customFormat="false" ht="15.75" hidden="false" customHeight="false" outlineLevel="0" collapsed="false">
      <c r="B147" s="20" t="s">
        <v>109</v>
      </c>
      <c r="C147" s="20"/>
      <c r="F147" s="20" t="s">
        <v>314</v>
      </c>
    </row>
    <row r="148" customFormat="false" ht="15.75" hidden="false" customHeight="false" outlineLevel="0" collapsed="false">
      <c r="B148" s="20" t="s">
        <v>1053</v>
      </c>
      <c r="C148" s="20"/>
      <c r="F148" s="20" t="s">
        <v>314</v>
      </c>
    </row>
    <row r="149" customFormat="false" ht="15.75" hidden="false" customHeight="false" outlineLevel="0" collapsed="false">
      <c r="B149" s="20" t="s">
        <v>1120</v>
      </c>
      <c r="C149" s="20"/>
      <c r="F149" s="20" t="s">
        <v>214</v>
      </c>
    </row>
    <row r="150" customFormat="false" ht="15.75" hidden="false" customHeight="false" outlineLevel="0" collapsed="false">
      <c r="B150" s="20" t="s">
        <v>3234</v>
      </c>
      <c r="C150" s="20" t="s">
        <v>1120</v>
      </c>
      <c r="F150" s="20" t="s">
        <v>190</v>
      </c>
    </row>
    <row r="151" customFormat="false" ht="15.75" hidden="false" customHeight="false" outlineLevel="0" collapsed="false">
      <c r="B151" s="20" t="s">
        <v>2728</v>
      </c>
      <c r="C151" s="20"/>
      <c r="F151" s="20" t="s">
        <v>63</v>
      </c>
    </row>
    <row r="152" customFormat="false" ht="15.75" hidden="false" customHeight="false" outlineLevel="0" collapsed="false">
      <c r="B152" s="20" t="s">
        <v>1481</v>
      </c>
      <c r="C152" s="20"/>
      <c r="F152" s="20" t="s">
        <v>284</v>
      </c>
    </row>
    <row r="153" customFormat="false" ht="15.75" hidden="false" customHeight="false" outlineLevel="0" collapsed="false">
      <c r="B153" s="41" t="s">
        <v>543</v>
      </c>
      <c r="C153" s="20"/>
      <c r="F153" s="20" t="s">
        <v>267</v>
      </c>
    </row>
    <row r="154" customFormat="false" ht="15.75" hidden="false" customHeight="false" outlineLevel="0" collapsed="false">
      <c r="B154" s="41" t="s">
        <v>3203</v>
      </c>
      <c r="C154" s="20"/>
      <c r="F154" s="16" t="s">
        <v>360</v>
      </c>
    </row>
    <row r="155" customFormat="false" ht="15.75" hidden="false" customHeight="false" outlineLevel="0" collapsed="false">
      <c r="B155" s="16" t="s">
        <v>1278</v>
      </c>
      <c r="C155" s="20" t="s">
        <v>314</v>
      </c>
      <c r="F155" s="20" t="s">
        <v>46</v>
      </c>
    </row>
    <row r="156" customFormat="false" ht="15.75" hidden="false" customHeight="false" outlineLevel="0" collapsed="false">
      <c r="B156" s="20" t="s">
        <v>3200</v>
      </c>
      <c r="C156" s="20" t="s">
        <v>314</v>
      </c>
      <c r="F156" s="16" t="s">
        <v>128</v>
      </c>
    </row>
    <row r="157" customFormat="false" ht="15.75" hidden="false" customHeight="false" outlineLevel="0" collapsed="false">
      <c r="B157" s="20" t="s">
        <v>3303</v>
      </c>
      <c r="C157" s="20" t="s">
        <v>488</v>
      </c>
      <c r="F157" s="16" t="s">
        <v>402</v>
      </c>
    </row>
    <row r="158" customFormat="false" ht="15.75" hidden="false" customHeight="false" outlineLevel="0" collapsed="false">
      <c r="B158" s="20" t="s">
        <v>3235</v>
      </c>
      <c r="C158" s="20" t="s">
        <v>46</v>
      </c>
      <c r="F158" s="20" t="s">
        <v>36</v>
      </c>
    </row>
    <row r="159" customFormat="false" ht="15.75" hidden="false" customHeight="false" outlineLevel="0" collapsed="false">
      <c r="B159" s="20" t="s">
        <v>3259</v>
      </c>
      <c r="C159" s="20" t="s">
        <v>154</v>
      </c>
      <c r="F159" s="16" t="s">
        <v>407</v>
      </c>
    </row>
    <row r="160" customFormat="false" ht="15.75" hidden="false" customHeight="false" outlineLevel="0" collapsed="false">
      <c r="B160" s="20" t="s">
        <v>3204</v>
      </c>
      <c r="C160" s="20" t="s">
        <v>46</v>
      </c>
      <c r="F160" s="20" t="s">
        <v>56</v>
      </c>
    </row>
    <row r="161" customFormat="false" ht="15.75" hidden="false" customHeight="false" outlineLevel="0" collapsed="false">
      <c r="B161" s="33" t="s">
        <v>2258</v>
      </c>
      <c r="C161" s="20"/>
      <c r="F161" s="20" t="s">
        <v>36</v>
      </c>
    </row>
    <row r="162" customFormat="false" ht="15.75" hidden="false" customHeight="false" outlineLevel="0" collapsed="false">
      <c r="B162" s="20" t="s">
        <v>3201</v>
      </c>
      <c r="C162" s="20" t="s">
        <v>95</v>
      </c>
      <c r="F162" s="20" t="s">
        <v>276</v>
      </c>
    </row>
    <row r="163" customFormat="false" ht="15.75" hidden="false" customHeight="false" outlineLevel="0" collapsed="false">
      <c r="B163" s="20" t="s">
        <v>3208</v>
      </c>
      <c r="C163" s="20" t="s">
        <v>95</v>
      </c>
      <c r="F163" s="20" t="s">
        <v>314</v>
      </c>
    </row>
    <row r="164" customFormat="false" ht="15.75" hidden="false" customHeight="false" outlineLevel="0" collapsed="false">
      <c r="B164" s="20" t="s">
        <v>261</v>
      </c>
      <c r="C164" s="20" t="s">
        <v>63</v>
      </c>
      <c r="F164" s="20" t="s">
        <v>51</v>
      </c>
    </row>
    <row r="165" customFormat="false" ht="15.75" hidden="false" customHeight="false" outlineLevel="0" collapsed="false">
      <c r="B165" s="20" t="s">
        <v>3156</v>
      </c>
      <c r="C165" s="20" t="s">
        <v>89</v>
      </c>
      <c r="F165" s="20" t="s">
        <v>314</v>
      </c>
    </row>
    <row r="166" customFormat="false" ht="15.75" hidden="false" customHeight="false" outlineLevel="0" collapsed="false">
      <c r="B166" s="20" t="s">
        <v>2570</v>
      </c>
      <c r="C166" s="20"/>
      <c r="F166" s="20" t="s">
        <v>314</v>
      </c>
    </row>
    <row r="167" customFormat="false" ht="15.75" hidden="false" customHeight="false" outlineLevel="0" collapsed="false">
      <c r="B167" s="20" t="s">
        <v>596</v>
      </c>
      <c r="C167" s="20"/>
      <c r="F167" s="16" t="s">
        <v>146</v>
      </c>
    </row>
    <row r="168" customFormat="false" ht="15.75" hidden="false" customHeight="false" outlineLevel="0" collapsed="false">
      <c r="B168" s="33" t="s">
        <v>2196</v>
      </c>
      <c r="C168" s="20"/>
      <c r="F168" s="16" t="s">
        <v>428</v>
      </c>
    </row>
    <row r="169" customFormat="false" ht="15.75" hidden="false" customHeight="false" outlineLevel="0" collapsed="false">
      <c r="B169" s="20" t="s">
        <v>2989</v>
      </c>
      <c r="C169" s="20"/>
      <c r="F169" s="20" t="s">
        <v>18</v>
      </c>
    </row>
    <row r="170" customFormat="false" ht="15.75" hidden="false" customHeight="false" outlineLevel="0" collapsed="false">
      <c r="B170" s="16" t="s">
        <v>349</v>
      </c>
      <c r="C170" s="20"/>
      <c r="F170" s="16" t="s">
        <v>433</v>
      </c>
    </row>
    <row r="171" customFormat="false" ht="15.75" hidden="false" customHeight="false" outlineLevel="0" collapsed="false">
      <c r="B171" s="20" t="s">
        <v>3261</v>
      </c>
      <c r="C171" s="20" t="s">
        <v>18</v>
      </c>
      <c r="F171" s="20" t="s">
        <v>166</v>
      </c>
    </row>
    <row r="172" customFormat="false" ht="15.75" hidden="false" customHeight="false" outlineLevel="0" collapsed="false">
      <c r="B172" s="20" t="s">
        <v>1577</v>
      </c>
      <c r="C172" s="20"/>
      <c r="F172" s="20" t="s">
        <v>276</v>
      </c>
    </row>
    <row r="173" customFormat="false" ht="15.75" hidden="false" customHeight="false" outlineLevel="0" collapsed="false">
      <c r="B173" s="20" t="s">
        <v>3271</v>
      </c>
      <c r="C173" s="20" t="s">
        <v>56</v>
      </c>
      <c r="F173" s="20" t="s">
        <v>314</v>
      </c>
    </row>
    <row r="174" customFormat="false" ht="15.75" hidden="false" customHeight="false" outlineLevel="0" collapsed="false">
      <c r="B174" s="16" t="s">
        <v>791</v>
      </c>
      <c r="C174" s="20"/>
      <c r="F174" s="20" t="s">
        <v>314</v>
      </c>
    </row>
    <row r="175" customFormat="false" ht="15.75" hidden="false" customHeight="false" outlineLevel="0" collapsed="false">
      <c r="B175" s="16" t="s">
        <v>746</v>
      </c>
      <c r="C175" s="20"/>
      <c r="F175" s="20" t="s">
        <v>281</v>
      </c>
    </row>
    <row r="176" customFormat="false" ht="15.75" hidden="false" customHeight="false" outlineLevel="0" collapsed="false">
      <c r="B176" s="16" t="s">
        <v>3161</v>
      </c>
      <c r="C176" s="20" t="s">
        <v>190</v>
      </c>
      <c r="F176" s="16" t="s">
        <v>304</v>
      </c>
    </row>
    <row r="177" customFormat="false" ht="15.75" hidden="false" customHeight="false" outlineLevel="0" collapsed="false">
      <c r="B177" s="20" t="s">
        <v>3280</v>
      </c>
      <c r="C177" s="20" t="s">
        <v>154</v>
      </c>
      <c r="F177" s="20" t="s">
        <v>449</v>
      </c>
    </row>
    <row r="178" customFormat="false" ht="15.75" hidden="false" customHeight="false" outlineLevel="0" collapsed="false">
      <c r="B178" s="16" t="s">
        <v>3216</v>
      </c>
      <c r="C178" s="20"/>
      <c r="F178" s="20" t="s">
        <v>46</v>
      </c>
    </row>
    <row r="179" customFormat="false" ht="15.75" hidden="false" customHeight="false" outlineLevel="0" collapsed="false">
      <c r="B179" s="16" t="s">
        <v>3187</v>
      </c>
      <c r="C179" s="20" t="s">
        <v>95</v>
      </c>
      <c r="F179" s="20" t="s">
        <v>454</v>
      </c>
    </row>
    <row r="180" customFormat="false" ht="15.75" hidden="false" customHeight="false" outlineLevel="0" collapsed="false">
      <c r="B180" s="20" t="s">
        <v>3304</v>
      </c>
      <c r="C180" s="20" t="s">
        <v>119</v>
      </c>
      <c r="F180" s="20" t="s">
        <v>314</v>
      </c>
    </row>
    <row r="181" customFormat="false" ht="15.75" hidden="false" customHeight="false" outlineLevel="0" collapsed="false">
      <c r="B181" s="20" t="s">
        <v>3267</v>
      </c>
      <c r="C181" s="20" t="s">
        <v>46</v>
      </c>
      <c r="F181" s="20" t="s">
        <v>459</v>
      </c>
    </row>
    <row r="182" customFormat="false" ht="15.75" hidden="false" customHeight="false" outlineLevel="0" collapsed="false">
      <c r="B182" s="16" t="s">
        <v>3223</v>
      </c>
      <c r="C182" s="20" t="s">
        <v>95</v>
      </c>
      <c r="F182" s="20" t="s">
        <v>276</v>
      </c>
    </row>
    <row r="183" customFormat="false" ht="15.75" hidden="false" customHeight="false" outlineLevel="0" collapsed="false">
      <c r="B183" s="41" t="s">
        <v>3154</v>
      </c>
      <c r="C183" s="20"/>
      <c r="F183" s="16" t="s">
        <v>173</v>
      </c>
    </row>
    <row r="184" customFormat="false" ht="15.75" hidden="false" customHeight="false" outlineLevel="0" collapsed="false">
      <c r="B184" s="20" t="s">
        <v>3145</v>
      </c>
      <c r="C184" s="20" t="s">
        <v>46</v>
      </c>
      <c r="F184" s="20" t="s">
        <v>95</v>
      </c>
    </row>
    <row r="185" customFormat="false" ht="15.75" hidden="false" customHeight="false" outlineLevel="0" collapsed="false">
      <c r="B185" s="20" t="s">
        <v>3298</v>
      </c>
      <c r="C185" s="20" t="s">
        <v>95</v>
      </c>
      <c r="F185" s="16" t="s">
        <v>173</v>
      </c>
    </row>
    <row r="186" customFormat="false" ht="15.75" hidden="false" customHeight="false" outlineLevel="0" collapsed="false">
      <c r="B186" s="33" t="s">
        <v>3284</v>
      </c>
      <c r="C186" s="20" t="s">
        <v>95</v>
      </c>
      <c r="F186" s="20" t="s">
        <v>471</v>
      </c>
    </row>
    <row r="187" customFormat="false" ht="15.75" hidden="false" customHeight="false" outlineLevel="0" collapsed="false">
      <c r="B187" s="16" t="s">
        <v>18</v>
      </c>
      <c r="C187" s="20"/>
      <c r="F187" s="20" t="s">
        <v>474</v>
      </c>
    </row>
    <row r="188" customFormat="false" ht="15.75" hidden="false" customHeight="false" outlineLevel="0" collapsed="false">
      <c r="B188" s="16" t="s">
        <v>3185</v>
      </c>
      <c r="C188" s="20" t="s">
        <v>314</v>
      </c>
      <c r="F188" s="20" t="s">
        <v>36</v>
      </c>
    </row>
    <row r="189" customFormat="false" ht="15.75" hidden="false" customHeight="false" outlineLevel="0" collapsed="false">
      <c r="B189" s="20" t="s">
        <v>3713</v>
      </c>
      <c r="C189" s="20" t="s">
        <v>2728</v>
      </c>
      <c r="F189" s="20" t="s">
        <v>267</v>
      </c>
    </row>
    <row r="190" customFormat="false" ht="15.75" hidden="false" customHeight="false" outlineLevel="0" collapsed="false">
      <c r="B190" s="20" t="s">
        <v>89</v>
      </c>
      <c r="C190" s="20"/>
      <c r="F190" s="20" t="s">
        <v>18</v>
      </c>
    </row>
    <row r="191" customFormat="false" ht="15.75" hidden="false" customHeight="false" outlineLevel="0" collapsed="false">
      <c r="B191" s="16" t="s">
        <v>3217</v>
      </c>
      <c r="C191" s="20" t="s">
        <v>46</v>
      </c>
      <c r="F191" s="20" t="s">
        <v>56</v>
      </c>
    </row>
    <row r="192" customFormat="false" ht="15.75" hidden="false" customHeight="false" outlineLevel="0" collapsed="false">
      <c r="B192" s="20" t="s">
        <v>3228</v>
      </c>
      <c r="C192" s="20" t="s">
        <v>314</v>
      </c>
      <c r="F192" s="20" t="s">
        <v>46</v>
      </c>
    </row>
    <row r="193" customFormat="false" ht="15.75" hidden="false" customHeight="false" outlineLevel="0" collapsed="false">
      <c r="B193" s="20" t="s">
        <v>3300</v>
      </c>
      <c r="C193" s="20" t="s">
        <v>95</v>
      </c>
      <c r="F193" s="20" t="s">
        <v>488</v>
      </c>
    </row>
    <row r="194" customFormat="false" ht="15.75" hidden="false" customHeight="false" outlineLevel="0" collapsed="false">
      <c r="B194" s="20" t="s">
        <v>3237</v>
      </c>
      <c r="C194" s="20" t="s">
        <v>18</v>
      </c>
      <c r="F194" s="20" t="s">
        <v>459</v>
      </c>
    </row>
    <row r="195" customFormat="false" ht="15.75" hidden="false" customHeight="false" outlineLevel="0" collapsed="false">
      <c r="B195" s="20" t="s">
        <v>151</v>
      </c>
      <c r="C195" s="20"/>
      <c r="F195" s="20" t="s">
        <v>493</v>
      </c>
    </row>
    <row r="196" customFormat="false" ht="15.75" hidden="false" customHeight="false" outlineLevel="0" collapsed="false">
      <c r="B196" s="20" t="s">
        <v>3272</v>
      </c>
      <c r="C196" s="20" t="s">
        <v>46</v>
      </c>
      <c r="F196" s="16" t="s">
        <v>187</v>
      </c>
    </row>
    <row r="197" customFormat="false" ht="15.75" hidden="false" customHeight="false" outlineLevel="0" collapsed="false">
      <c r="B197" s="40" t="s">
        <v>3226</v>
      </c>
      <c r="C197" s="20"/>
      <c r="F197" s="20" t="s">
        <v>488</v>
      </c>
    </row>
    <row r="198" customFormat="false" ht="15.75" hidden="false" customHeight="false" outlineLevel="0" collapsed="false">
      <c r="B198" s="41" t="s">
        <v>2958</v>
      </c>
      <c r="C198" s="20"/>
      <c r="F198" s="16" t="s">
        <v>500</v>
      </c>
    </row>
    <row r="199" customFormat="false" ht="15.75" hidden="false" customHeight="false" outlineLevel="0" collapsed="false">
      <c r="B199" s="41" t="s">
        <v>3297</v>
      </c>
      <c r="C199" s="20"/>
      <c r="F199" s="20" t="s">
        <v>119</v>
      </c>
    </row>
    <row r="200" customFormat="false" ht="15.75" hidden="false" customHeight="false" outlineLevel="0" collapsed="false">
      <c r="B200" s="33" t="s">
        <v>3283</v>
      </c>
      <c r="C200" s="20" t="s">
        <v>46</v>
      </c>
      <c r="F200" s="20" t="s">
        <v>459</v>
      </c>
    </row>
    <row r="201" customFormat="false" ht="15.75" hidden="false" customHeight="false" outlineLevel="0" collapsed="false">
      <c r="B201" s="20" t="s">
        <v>251</v>
      </c>
      <c r="C201" s="20"/>
      <c r="F201" s="20" t="s">
        <v>56</v>
      </c>
    </row>
    <row r="202" customFormat="false" ht="15.75" hidden="false" customHeight="false" outlineLevel="0" collapsed="false">
      <c r="B202" s="20" t="s">
        <v>3238</v>
      </c>
      <c r="C202" s="20" t="s">
        <v>51</v>
      </c>
      <c r="F202" s="16" t="s">
        <v>173</v>
      </c>
    </row>
    <row r="203" customFormat="false" ht="15.75" hidden="false" customHeight="false" outlineLevel="0" collapsed="false">
      <c r="B203" s="20" t="s">
        <v>3207</v>
      </c>
      <c r="C203" s="20" t="s">
        <v>95</v>
      </c>
      <c r="F203" s="20" t="s">
        <v>46</v>
      </c>
    </row>
    <row r="204" customFormat="false" ht="15.75" hidden="false" customHeight="false" outlineLevel="0" collapsed="false">
      <c r="B204" s="20" t="s">
        <v>3273</v>
      </c>
      <c r="C204" s="20" t="s">
        <v>779</v>
      </c>
      <c r="F204" s="20" t="s">
        <v>154</v>
      </c>
    </row>
    <row r="205" customFormat="false" ht="15.75" hidden="false" customHeight="false" outlineLevel="0" collapsed="false">
      <c r="B205" s="33" t="s">
        <v>3286</v>
      </c>
      <c r="C205" s="20" t="s">
        <v>214</v>
      </c>
      <c r="F205" s="20" t="s">
        <v>190</v>
      </c>
    </row>
    <row r="206" customFormat="false" ht="15.75" hidden="false" customHeight="false" outlineLevel="0" collapsed="false">
      <c r="B206" s="20" t="s">
        <v>214</v>
      </c>
      <c r="C206" s="20"/>
      <c r="F206" s="20" t="s">
        <v>95</v>
      </c>
    </row>
    <row r="207" customFormat="false" ht="15.75" hidden="false" customHeight="false" outlineLevel="0" collapsed="false">
      <c r="B207" s="20" t="s">
        <v>564</v>
      </c>
      <c r="C207" s="20"/>
      <c r="F207" s="20" t="s">
        <v>36</v>
      </c>
    </row>
    <row r="208" customFormat="false" ht="15.75" hidden="false" customHeight="false" outlineLevel="0" collapsed="false">
      <c r="B208" s="16" t="s">
        <v>336</v>
      </c>
      <c r="C208" s="20"/>
      <c r="F208" s="20" t="s">
        <v>336</v>
      </c>
    </row>
    <row r="209" customFormat="false" ht="15.75" hidden="false" customHeight="false" outlineLevel="0" collapsed="false">
      <c r="B209" s="10" t="s">
        <v>3290</v>
      </c>
      <c r="C209" s="20" t="s">
        <v>63</v>
      </c>
      <c r="F209" s="20" t="s">
        <v>525</v>
      </c>
    </row>
    <row r="210" customFormat="false" ht="15.75" hidden="false" customHeight="false" outlineLevel="0" collapsed="false">
      <c r="B210" s="10" t="s">
        <v>264</v>
      </c>
      <c r="C210" s="20"/>
      <c r="F210" s="20" t="s">
        <v>459</v>
      </c>
    </row>
    <row r="211" customFormat="false" ht="15.75" hidden="false" customHeight="false" outlineLevel="0" collapsed="false">
      <c r="B211" s="8" t="s">
        <v>3215</v>
      </c>
      <c r="C211" s="20" t="s">
        <v>577</v>
      </c>
      <c r="F211" s="20" t="s">
        <v>18</v>
      </c>
    </row>
    <row r="212" customFormat="false" ht="15.75" hidden="false" customHeight="false" outlineLevel="0" collapsed="false">
      <c r="B212" s="20" t="s">
        <v>586</v>
      </c>
      <c r="C212" s="20"/>
      <c r="F212" s="20" t="s">
        <v>267</v>
      </c>
    </row>
    <row r="213" customFormat="false" ht="15.75" hidden="false" customHeight="false" outlineLevel="0" collapsed="false">
      <c r="B213" s="33" t="s">
        <v>3285</v>
      </c>
      <c r="C213" s="20" t="s">
        <v>95</v>
      </c>
      <c r="F213" s="16" t="s">
        <v>173</v>
      </c>
    </row>
    <row r="214" customFormat="false" ht="15.75" hidden="false" customHeight="false" outlineLevel="0" collapsed="false">
      <c r="B214" s="20" t="s">
        <v>3264</v>
      </c>
      <c r="C214" s="20" t="s">
        <v>95</v>
      </c>
      <c r="F214" s="20" t="s">
        <v>276</v>
      </c>
    </row>
    <row r="215" customFormat="false" ht="15.75" hidden="false" customHeight="false" outlineLevel="0" collapsed="false">
      <c r="B215" s="20" t="s">
        <v>3263</v>
      </c>
      <c r="C215" s="20" t="s">
        <v>56</v>
      </c>
      <c r="F215" s="20" t="s">
        <v>46</v>
      </c>
    </row>
    <row r="216" customFormat="false" ht="15.75" hidden="false" customHeight="false" outlineLevel="0" collapsed="false">
      <c r="B216" s="16" t="s">
        <v>3221</v>
      </c>
      <c r="C216" s="20" t="s">
        <v>95</v>
      </c>
      <c r="F216" s="20" t="s">
        <v>267</v>
      </c>
    </row>
    <row r="217" customFormat="false" ht="15.75" hidden="false" customHeight="false" outlineLevel="0" collapsed="false">
      <c r="B217" s="20" t="s">
        <v>3206</v>
      </c>
      <c r="C217" s="20" t="s">
        <v>138</v>
      </c>
      <c r="F217" s="20" t="s">
        <v>543</v>
      </c>
    </row>
    <row r="218" customFormat="false" ht="15.75" hidden="false" customHeight="false" outlineLevel="0" collapsed="false">
      <c r="B218" s="20" t="s">
        <v>3291</v>
      </c>
      <c r="C218" s="20" t="s">
        <v>154</v>
      </c>
      <c r="F218" s="20" t="s">
        <v>56</v>
      </c>
    </row>
    <row r="219" customFormat="false" ht="15.75" hidden="false" customHeight="false" outlineLevel="0" collapsed="false">
      <c r="B219" s="20" t="s">
        <v>3141</v>
      </c>
      <c r="C219" s="20" t="s">
        <v>18</v>
      </c>
      <c r="F219" s="20" t="s">
        <v>36</v>
      </c>
    </row>
    <row r="220" customFormat="false" ht="15.75" hidden="false" customHeight="false" outlineLevel="0" collapsed="false">
      <c r="B220" s="20" t="s">
        <v>3277</v>
      </c>
      <c r="C220" s="20" t="s">
        <v>18</v>
      </c>
      <c r="F220" s="20" t="s">
        <v>18</v>
      </c>
    </row>
    <row r="221" customFormat="false" ht="15.75" hidden="false" customHeight="false" outlineLevel="0" collapsed="false">
      <c r="B221" s="41" t="s">
        <v>3164</v>
      </c>
      <c r="C221" s="20"/>
      <c r="F221" s="20" t="s">
        <v>267</v>
      </c>
    </row>
    <row r="222" customFormat="false" ht="15.75" hidden="false" customHeight="false" outlineLevel="0" collapsed="false">
      <c r="B222" s="20" t="s">
        <v>92</v>
      </c>
      <c r="C222" s="20"/>
      <c r="F222" s="20" t="s">
        <v>554</v>
      </c>
    </row>
    <row r="223" customFormat="false" ht="15.75" hidden="false" customHeight="false" outlineLevel="0" collapsed="false">
      <c r="B223" s="16" t="s">
        <v>3160</v>
      </c>
      <c r="C223" s="20" t="s">
        <v>46</v>
      </c>
      <c r="F223" s="20" t="s">
        <v>543</v>
      </c>
    </row>
    <row r="224" customFormat="false" ht="15.75" hidden="false" customHeight="false" outlineLevel="0" collapsed="false">
      <c r="B224" s="8" t="s">
        <v>3218</v>
      </c>
      <c r="C224" s="20" t="s">
        <v>779</v>
      </c>
      <c r="F224" s="20" t="s">
        <v>154</v>
      </c>
    </row>
    <row r="225" customFormat="false" ht="15.75" hidden="false" customHeight="false" outlineLevel="0" collapsed="false">
      <c r="B225" s="20"/>
      <c r="C225" s="20"/>
      <c r="F225" s="20" t="s">
        <v>561</v>
      </c>
    </row>
    <row r="226" customFormat="false" ht="15.75" hidden="false" customHeight="false" outlineLevel="0" collapsed="false">
      <c r="B226" s="20"/>
      <c r="C226" s="20"/>
      <c r="F226" s="20" t="s">
        <v>564</v>
      </c>
    </row>
    <row r="227" customFormat="false" ht="15.75" hidden="false" customHeight="false" outlineLevel="0" collapsed="false">
      <c r="B227" s="20"/>
      <c r="C227" s="20"/>
      <c r="F227" s="20" t="s">
        <v>89</v>
      </c>
    </row>
    <row r="228" customFormat="false" ht="15.75" hidden="false" customHeight="false" outlineLevel="0" collapsed="false">
      <c r="B228" s="20"/>
      <c r="C228" s="20"/>
      <c r="F228" s="20" t="s">
        <v>138</v>
      </c>
    </row>
    <row r="229" customFormat="false" ht="15.75" hidden="false" customHeight="false" outlineLevel="0" collapsed="false">
      <c r="B229" s="20"/>
      <c r="C229" s="20"/>
      <c r="F229" s="20" t="s">
        <v>95</v>
      </c>
    </row>
    <row r="230" customFormat="false" ht="15.75" hidden="false" customHeight="false" outlineLevel="0" collapsed="false">
      <c r="B230" s="20"/>
      <c r="C230" s="20"/>
      <c r="F230" s="20" t="s">
        <v>573</v>
      </c>
    </row>
    <row r="231" customFormat="false" ht="15.75" hidden="false" customHeight="false" outlineLevel="0" collapsed="false">
      <c r="B231" s="20"/>
      <c r="C231" s="20"/>
      <c r="F231" s="20" t="s">
        <v>577</v>
      </c>
    </row>
    <row r="232" customFormat="false" ht="15.75" hidden="false" customHeight="false" outlineLevel="0" collapsed="false">
      <c r="B232" s="20"/>
      <c r="C232" s="20"/>
      <c r="F232" s="20" t="s">
        <v>190</v>
      </c>
    </row>
    <row r="233" customFormat="false" ht="15.75" hidden="false" customHeight="false" outlineLevel="0" collapsed="false">
      <c r="B233" s="20"/>
      <c r="C233" s="20"/>
      <c r="F233" s="16" t="s">
        <v>170</v>
      </c>
    </row>
    <row r="234" customFormat="false" ht="15.75" hidden="false" customHeight="false" outlineLevel="0" collapsed="false">
      <c r="B234" s="20"/>
      <c r="C234" s="20"/>
      <c r="F234" s="20" t="s">
        <v>367</v>
      </c>
    </row>
    <row r="235" customFormat="false" ht="15.75" hidden="false" customHeight="false" outlineLevel="0" collapsed="false">
      <c r="B235" s="20"/>
      <c r="C235" s="20"/>
      <c r="F235" s="20" t="s">
        <v>586</v>
      </c>
    </row>
    <row r="236" customFormat="false" ht="15.75" hidden="false" customHeight="false" outlineLevel="0" collapsed="false">
      <c r="B236" s="20"/>
      <c r="C236" s="20"/>
      <c r="F236" s="20" t="s">
        <v>284</v>
      </c>
    </row>
    <row r="237" customFormat="false" ht="15.75" hidden="false" customHeight="false" outlineLevel="0" collapsed="false">
      <c r="B237" s="20"/>
      <c r="C237" s="20"/>
      <c r="F237" s="20" t="s">
        <v>591</v>
      </c>
    </row>
    <row r="238" customFormat="false" ht="15.75" hidden="false" customHeight="false" outlineLevel="0" collapsed="false">
      <c r="B238" s="43" t="s">
        <v>3714</v>
      </c>
      <c r="C238" s="43" t="s">
        <v>3715</v>
      </c>
      <c r="F238" s="16" t="s">
        <v>173</v>
      </c>
    </row>
    <row r="239" customFormat="false" ht="15.75" hidden="false" customHeight="false" outlineLevel="0" collapsed="false">
      <c r="B239" s="16" t="s">
        <v>3182</v>
      </c>
      <c r="C239" s="20" t="s">
        <v>284</v>
      </c>
      <c r="F239" s="20" t="s">
        <v>596</v>
      </c>
    </row>
    <row r="240" customFormat="false" ht="15.75" hidden="false" customHeight="false" outlineLevel="0" collapsed="false">
      <c r="B240" s="16" t="s">
        <v>3149</v>
      </c>
      <c r="C240" s="16" t="s">
        <v>81</v>
      </c>
      <c r="F240" s="20" t="s">
        <v>95</v>
      </c>
    </row>
    <row r="241" customFormat="false" ht="15.75" hidden="false" customHeight="false" outlineLevel="0" collapsed="false">
      <c r="B241" s="16" t="s">
        <v>3202</v>
      </c>
      <c r="C241" s="20" t="s">
        <v>56</v>
      </c>
      <c r="F241" s="16" t="s">
        <v>146</v>
      </c>
    </row>
    <row r="242" customFormat="false" ht="15.75" hidden="false" customHeight="false" outlineLevel="0" collapsed="false">
      <c r="B242" s="16" t="s">
        <v>3299</v>
      </c>
      <c r="C242" s="16" t="s">
        <v>488</v>
      </c>
      <c r="F242" s="20" t="s">
        <v>95</v>
      </c>
    </row>
    <row r="243" customFormat="false" ht="15.75" hidden="false" customHeight="false" outlineLevel="0" collapsed="false">
      <c r="B243" s="16" t="s">
        <v>3265</v>
      </c>
      <c r="C243" s="16" t="s">
        <v>3716</v>
      </c>
      <c r="F243" s="20" t="s">
        <v>51</v>
      </c>
    </row>
    <row r="244" customFormat="false" ht="15.75" hidden="false" customHeight="false" outlineLevel="0" collapsed="false">
      <c r="B244" s="16" t="s">
        <v>3194</v>
      </c>
      <c r="C244" s="16" t="s">
        <v>128</v>
      </c>
      <c r="F244" s="20" t="s">
        <v>46</v>
      </c>
    </row>
    <row r="245" customFormat="false" ht="15.75" hidden="false" customHeight="false" outlineLevel="0" collapsed="false">
      <c r="B245" s="16" t="s">
        <v>3274</v>
      </c>
      <c r="C245" s="16" t="s">
        <v>1709</v>
      </c>
      <c r="F245" s="20" t="s">
        <v>18</v>
      </c>
    </row>
    <row r="246" customFormat="false" ht="15.75" hidden="false" customHeight="false" outlineLevel="0" collapsed="false">
      <c r="B246" s="16" t="s">
        <v>1911</v>
      </c>
      <c r="C246" s="16"/>
      <c r="F246" s="20" t="s">
        <v>95</v>
      </c>
    </row>
    <row r="247" customFormat="false" ht="15.75" hidden="false" customHeight="false" outlineLevel="0" collapsed="false">
      <c r="B247" s="16" t="s">
        <v>3210</v>
      </c>
      <c r="C247" s="20" t="s">
        <v>636</v>
      </c>
      <c r="F247" s="20" t="s">
        <v>314</v>
      </c>
    </row>
    <row r="248" customFormat="false" ht="15.75" hidden="false" customHeight="false" outlineLevel="0" collapsed="false">
      <c r="B248" s="16" t="s">
        <v>3710</v>
      </c>
      <c r="C248" s="20" t="s">
        <v>46</v>
      </c>
      <c r="F248" s="20" t="s">
        <v>56</v>
      </c>
    </row>
    <row r="249" customFormat="false" ht="15.75" hidden="false" customHeight="false" outlineLevel="0" collapsed="false">
      <c r="B249" s="16" t="s">
        <v>3189</v>
      </c>
      <c r="C249" s="20" t="s">
        <v>154</v>
      </c>
      <c r="F249" s="20" t="s">
        <v>146</v>
      </c>
    </row>
    <row r="250" customFormat="false" ht="15.75" hidden="false" customHeight="false" outlineLevel="0" collapsed="false">
      <c r="B250" s="16" t="s">
        <v>3174</v>
      </c>
      <c r="C250" s="20" t="s">
        <v>256</v>
      </c>
      <c r="F250" s="20" t="s">
        <v>620</v>
      </c>
    </row>
    <row r="251" customFormat="false" ht="15.75" hidden="false" customHeight="false" outlineLevel="0" collapsed="false">
      <c r="B251" s="16" t="s">
        <v>3186</v>
      </c>
      <c r="C251" s="16" t="s">
        <v>146</v>
      </c>
      <c r="F251" s="20" t="s">
        <v>95</v>
      </c>
    </row>
    <row r="252" customFormat="false" ht="15.75" hidden="false" customHeight="false" outlineLevel="0" collapsed="false">
      <c r="B252" s="16" t="s">
        <v>3232</v>
      </c>
      <c r="C252" s="16" t="s">
        <v>428</v>
      </c>
      <c r="F252" s="20" t="s">
        <v>493</v>
      </c>
    </row>
    <row r="253" customFormat="false" ht="15.75" hidden="false" customHeight="false" outlineLevel="0" collapsed="false">
      <c r="B253" s="16" t="s">
        <v>3712</v>
      </c>
      <c r="C253" s="16" t="s">
        <v>3717</v>
      </c>
      <c r="F253" s="16" t="s">
        <v>173</v>
      </c>
    </row>
    <row r="254" customFormat="false" ht="15.75" hidden="false" customHeight="false" outlineLevel="0" collapsed="false">
      <c r="B254" s="16" t="s">
        <v>3225</v>
      </c>
      <c r="C254" s="16" t="s">
        <v>914</v>
      </c>
      <c r="F254" s="20" t="s">
        <v>51</v>
      </c>
    </row>
    <row r="255" customFormat="false" ht="15.75" hidden="false" customHeight="false" outlineLevel="0" collapsed="false">
      <c r="B255" s="16" t="s">
        <v>3262</v>
      </c>
      <c r="C255" s="16" t="s">
        <v>3296</v>
      </c>
      <c r="F255" s="20" t="s">
        <v>89</v>
      </c>
    </row>
    <row r="256" customFormat="false" ht="15.75" hidden="false" customHeight="false" outlineLevel="0" collapsed="false">
      <c r="B256" s="16" t="s">
        <v>3287</v>
      </c>
      <c r="C256" s="16" t="s">
        <v>2147</v>
      </c>
      <c r="F256" s="20" t="s">
        <v>636</v>
      </c>
    </row>
    <row r="257" customFormat="false" ht="15.75" hidden="false" customHeight="false" outlineLevel="0" collapsed="false">
      <c r="B257" s="16" t="s">
        <v>2108</v>
      </c>
      <c r="C257" s="16"/>
      <c r="F257" s="20" t="s">
        <v>46</v>
      </c>
    </row>
    <row r="258" customFormat="false" ht="15.75" hidden="false" customHeight="false" outlineLevel="0" collapsed="false">
      <c r="B258" s="16" t="s">
        <v>3301</v>
      </c>
      <c r="C258" s="20" t="s">
        <v>63</v>
      </c>
      <c r="F258" s="20" t="s">
        <v>56</v>
      </c>
    </row>
    <row r="259" customFormat="false" ht="15.75" hidden="false" customHeight="false" outlineLevel="0" collapsed="false">
      <c r="B259" s="16" t="s">
        <v>3158</v>
      </c>
      <c r="C259" s="16" t="s">
        <v>163</v>
      </c>
      <c r="F259" s="16" t="s">
        <v>146</v>
      </c>
    </row>
    <row r="260" customFormat="false" ht="15.75" hidden="false" customHeight="false" outlineLevel="0" collapsed="false">
      <c r="B260" s="16" t="s">
        <v>1548</v>
      </c>
      <c r="C260" s="16"/>
      <c r="F260" s="20" t="s">
        <v>63</v>
      </c>
    </row>
    <row r="261" customFormat="false" ht="15.75" hidden="false" customHeight="false" outlineLevel="0" collapsed="false">
      <c r="B261" s="16" t="s">
        <v>543</v>
      </c>
      <c r="C261" s="16"/>
      <c r="F261" s="16" t="s">
        <v>173</v>
      </c>
    </row>
    <row r="262" customFormat="false" ht="15.75" hidden="false" customHeight="false" outlineLevel="0" collapsed="false">
      <c r="B262" s="16" t="s">
        <v>3203</v>
      </c>
      <c r="C262" s="16" t="s">
        <v>500</v>
      </c>
      <c r="F262" s="20" t="s">
        <v>650</v>
      </c>
    </row>
    <row r="263" customFormat="false" ht="15.75" hidden="false" customHeight="false" outlineLevel="0" collapsed="false">
      <c r="B263" s="16" t="s">
        <v>3154</v>
      </c>
      <c r="C263" s="20" t="s">
        <v>95</v>
      </c>
      <c r="F263" s="20" t="s">
        <v>653</v>
      </c>
    </row>
    <row r="264" customFormat="false" ht="15.75" hidden="false" customHeight="false" outlineLevel="0" collapsed="false">
      <c r="B264" s="16" t="s">
        <v>3226</v>
      </c>
      <c r="C264" s="16" t="s">
        <v>128</v>
      </c>
      <c r="F264" s="20" t="s">
        <v>173</v>
      </c>
    </row>
    <row r="265" customFormat="false" ht="15.75" hidden="false" customHeight="false" outlineLevel="0" collapsed="false">
      <c r="B265" s="16" t="s">
        <v>2958</v>
      </c>
      <c r="C265" s="16"/>
      <c r="F265" s="20" t="s">
        <v>658</v>
      </c>
    </row>
    <row r="266" customFormat="false" ht="15.75" hidden="false" customHeight="false" outlineLevel="0" collapsed="false">
      <c r="B266" s="16" t="s">
        <v>3297</v>
      </c>
      <c r="C266" s="16" t="s">
        <v>2559</v>
      </c>
      <c r="F266" s="20" t="s">
        <v>63</v>
      </c>
    </row>
    <row r="267" customFormat="false" ht="15.75" hidden="false" customHeight="false" outlineLevel="0" collapsed="false">
      <c r="B267" s="16" t="s">
        <v>3164</v>
      </c>
      <c r="C267" s="16" t="s">
        <v>220</v>
      </c>
      <c r="F267" s="20" t="s">
        <v>56</v>
      </c>
    </row>
    <row r="268" customFormat="false" ht="15.75" hidden="false" customHeight="false" outlineLevel="0" collapsed="false">
      <c r="B268" s="20"/>
      <c r="C268" s="20"/>
      <c r="F268" s="16" t="s">
        <v>146</v>
      </c>
    </row>
    <row r="269" customFormat="false" ht="15.75" hidden="false" customHeight="false" outlineLevel="0" collapsed="false">
      <c r="B269" s="20"/>
      <c r="C269" s="20"/>
      <c r="F269" s="20" t="s">
        <v>667</v>
      </c>
    </row>
    <row r="270" customFormat="false" ht="15.75" hidden="false" customHeight="false" outlineLevel="0" collapsed="false">
      <c r="B270" s="20"/>
      <c r="C270" s="20"/>
      <c r="F270" s="20" t="s">
        <v>112</v>
      </c>
    </row>
    <row r="271" customFormat="false" ht="15.75" hidden="false" customHeight="false" outlineLevel="0" collapsed="false">
      <c r="B271" s="20"/>
      <c r="C271" s="20"/>
      <c r="F271" s="16" t="s">
        <v>173</v>
      </c>
    </row>
    <row r="272" customFormat="false" ht="15.75" hidden="false" customHeight="false" outlineLevel="0" collapsed="false">
      <c r="B272" s="20"/>
      <c r="C272" s="20"/>
      <c r="F272" s="20" t="s">
        <v>173</v>
      </c>
    </row>
    <row r="273" customFormat="false" ht="15.75" hidden="false" customHeight="false" outlineLevel="0" collapsed="false">
      <c r="B273" s="20"/>
      <c r="C273" s="20"/>
      <c r="F273" s="20" t="s">
        <v>89</v>
      </c>
    </row>
    <row r="274" customFormat="false" ht="15.75" hidden="false" customHeight="false" outlineLevel="0" collapsed="false">
      <c r="B274" s="20"/>
      <c r="C274" s="20"/>
      <c r="F274" s="20" t="s">
        <v>46</v>
      </c>
    </row>
    <row r="275" customFormat="false" ht="15.75" hidden="false" customHeight="false" outlineLevel="0" collapsed="false">
      <c r="B275" s="20"/>
      <c r="C275" s="20"/>
      <c r="F275" s="20" t="s">
        <v>92</v>
      </c>
    </row>
    <row r="276" customFormat="false" ht="15.75" hidden="false" customHeight="false" outlineLevel="0" collapsed="false">
      <c r="B276" s="20"/>
      <c r="C276" s="20"/>
      <c r="F276" s="20" t="s">
        <v>636</v>
      </c>
    </row>
    <row r="277" customFormat="false" ht="15.75" hidden="false" customHeight="false" outlineLevel="0" collapsed="false">
      <c r="B277" s="20"/>
      <c r="C277" s="20"/>
      <c r="F277" s="20" t="s">
        <v>658</v>
      </c>
    </row>
    <row r="278" customFormat="false" ht="15.75" hidden="false" customHeight="false" outlineLevel="0" collapsed="false">
      <c r="B278" s="20"/>
      <c r="C278" s="20"/>
      <c r="F278" s="20" t="s">
        <v>51</v>
      </c>
    </row>
    <row r="279" customFormat="false" ht="15.75" hidden="false" customHeight="false" outlineLevel="0" collapsed="false">
      <c r="B279" s="20"/>
      <c r="C279" s="20"/>
      <c r="F279" s="20" t="s">
        <v>689</v>
      </c>
    </row>
    <row r="280" customFormat="false" ht="15.75" hidden="false" customHeight="false" outlineLevel="0" collapsed="false">
      <c r="B280" s="20"/>
      <c r="C280" s="20"/>
      <c r="F280" s="20" t="s">
        <v>46</v>
      </c>
    </row>
    <row r="281" customFormat="false" ht="15.75" hidden="false" customHeight="false" outlineLevel="0" collapsed="false">
      <c r="B281" s="20"/>
      <c r="C281" s="20"/>
      <c r="F281" s="20" t="s">
        <v>695</v>
      </c>
    </row>
    <row r="282" customFormat="false" ht="15.75" hidden="false" customHeight="false" outlineLevel="0" collapsed="false">
      <c r="B282" s="20"/>
      <c r="C282" s="20"/>
      <c r="F282" s="20" t="s">
        <v>689</v>
      </c>
    </row>
    <row r="283" customFormat="false" ht="15.75" hidden="false" customHeight="false" outlineLevel="0" collapsed="false">
      <c r="B283" s="20"/>
      <c r="C283" s="20"/>
      <c r="F283" s="20" t="s">
        <v>89</v>
      </c>
    </row>
    <row r="284" customFormat="false" ht="15.75" hidden="false" customHeight="false" outlineLevel="0" collapsed="false">
      <c r="B284" s="20"/>
      <c r="C284" s="20"/>
      <c r="F284" s="20" t="s">
        <v>636</v>
      </c>
    </row>
    <row r="285" customFormat="false" ht="15.75" hidden="false" customHeight="false" outlineLevel="0" collapsed="false">
      <c r="B285" s="20"/>
      <c r="C285" s="20"/>
      <c r="F285" s="20" t="s">
        <v>267</v>
      </c>
    </row>
    <row r="286" customFormat="false" ht="15.75" hidden="false" customHeight="false" outlineLevel="0" collapsed="false">
      <c r="B286" s="20"/>
      <c r="C286" s="20"/>
      <c r="F286" s="20" t="s">
        <v>236</v>
      </c>
    </row>
    <row r="287" customFormat="false" ht="15.75" hidden="false" customHeight="false" outlineLevel="0" collapsed="false">
      <c r="B287" s="20"/>
      <c r="C287" s="20"/>
      <c r="F287" s="20" t="s">
        <v>173</v>
      </c>
    </row>
    <row r="288" customFormat="false" ht="15.75" hidden="false" customHeight="false" outlineLevel="0" collapsed="false">
      <c r="B288" s="20"/>
      <c r="C288" s="20"/>
      <c r="F288" s="20" t="s">
        <v>46</v>
      </c>
    </row>
    <row r="289" customFormat="false" ht="15.75" hidden="false" customHeight="false" outlineLevel="0" collapsed="false">
      <c r="B289" s="20"/>
      <c r="C289" s="20"/>
      <c r="F289" s="20" t="s">
        <v>712</v>
      </c>
    </row>
    <row r="290" customFormat="false" ht="15.75" hidden="false" customHeight="false" outlineLevel="0" collapsed="false">
      <c r="B290" s="20"/>
      <c r="C290" s="20"/>
      <c r="F290" s="20" t="s">
        <v>146</v>
      </c>
    </row>
    <row r="291" customFormat="false" ht="15.75" hidden="false" customHeight="false" outlineLevel="0" collapsed="false">
      <c r="B291" s="20"/>
      <c r="C291" s="20"/>
      <c r="F291" s="20" t="s">
        <v>214</v>
      </c>
    </row>
    <row r="292" customFormat="false" ht="15.75" hidden="false" customHeight="false" outlineLevel="0" collapsed="false">
      <c r="B292" s="20"/>
      <c r="C292" s="20"/>
      <c r="F292" s="20" t="s">
        <v>721</v>
      </c>
    </row>
    <row r="293" customFormat="false" ht="15.75" hidden="false" customHeight="false" outlineLevel="0" collapsed="false">
      <c r="B293" s="20"/>
      <c r="C293" s="20"/>
      <c r="F293" s="20" t="s">
        <v>89</v>
      </c>
    </row>
    <row r="294" customFormat="false" ht="15.75" hidden="false" customHeight="false" outlineLevel="0" collapsed="false">
      <c r="B294" s="20"/>
      <c r="C294" s="20"/>
      <c r="F294" s="16" t="s">
        <v>314</v>
      </c>
    </row>
    <row r="295" customFormat="false" ht="15.75" hidden="false" customHeight="false" outlineLevel="0" collapsed="false">
      <c r="B295" s="20"/>
      <c r="C295" s="20"/>
      <c r="F295" s="20" t="s">
        <v>46</v>
      </c>
    </row>
    <row r="296" customFormat="false" ht="15.75" hidden="false" customHeight="false" outlineLevel="0" collapsed="false">
      <c r="B296" s="20"/>
      <c r="C296" s="20"/>
      <c r="F296" s="16" t="s">
        <v>63</v>
      </c>
    </row>
    <row r="297" customFormat="false" ht="15.75" hidden="false" customHeight="false" outlineLevel="0" collapsed="false">
      <c r="B297" s="20"/>
      <c r="C297" s="20"/>
      <c r="F297" s="20" t="s">
        <v>89</v>
      </c>
    </row>
    <row r="298" customFormat="false" ht="15.75" hidden="false" customHeight="false" outlineLevel="0" collapsed="false">
      <c r="B298" s="20"/>
      <c r="C298" s="20"/>
      <c r="F298" s="20" t="s">
        <v>267</v>
      </c>
    </row>
    <row r="299" customFormat="false" ht="15.75" hidden="false" customHeight="false" outlineLevel="0" collapsed="false">
      <c r="B299" s="20"/>
      <c r="C299" s="20"/>
      <c r="F299" s="20" t="s">
        <v>18</v>
      </c>
    </row>
    <row r="300" customFormat="false" ht="15.75" hidden="false" customHeight="false" outlineLevel="0" collapsed="false">
      <c r="B300" s="20"/>
      <c r="C300" s="20"/>
      <c r="F300" s="16" t="s">
        <v>738</v>
      </c>
    </row>
    <row r="301" customFormat="false" ht="15.75" hidden="false" customHeight="false" outlineLevel="0" collapsed="false">
      <c r="B301" s="20"/>
      <c r="C301" s="20"/>
      <c r="F301" s="20" t="s">
        <v>214</v>
      </c>
    </row>
    <row r="302" customFormat="false" ht="15.75" hidden="false" customHeight="false" outlineLevel="0" collapsed="false">
      <c r="B302" s="20"/>
      <c r="C302" s="20"/>
      <c r="F302" s="16" t="s">
        <v>89</v>
      </c>
    </row>
    <row r="303" customFormat="false" ht="15.75" hidden="false" customHeight="false" outlineLevel="0" collapsed="false">
      <c r="B303" s="20"/>
      <c r="C303" s="20"/>
      <c r="F303" s="16" t="s">
        <v>746</v>
      </c>
    </row>
    <row r="304" customFormat="false" ht="15.75" hidden="false" customHeight="false" outlineLevel="0" collapsed="false">
      <c r="B304" s="20"/>
      <c r="C304" s="20"/>
      <c r="F304" s="20" t="s">
        <v>314</v>
      </c>
    </row>
    <row r="305" customFormat="false" ht="15.75" hidden="false" customHeight="false" outlineLevel="0" collapsed="false">
      <c r="B305" s="20"/>
      <c r="C305" s="20"/>
      <c r="F305" s="16" t="s">
        <v>89</v>
      </c>
    </row>
    <row r="306" customFormat="false" ht="15.75" hidden="false" customHeight="false" outlineLevel="0" collapsed="false">
      <c r="B306" s="20"/>
      <c r="C306" s="20"/>
      <c r="F306" s="20" t="s">
        <v>89</v>
      </c>
    </row>
    <row r="307" customFormat="false" ht="15.75" hidden="false" customHeight="false" outlineLevel="0" collapsed="false">
      <c r="B307" s="20"/>
      <c r="C307" s="20"/>
      <c r="F307" s="20" t="s">
        <v>89</v>
      </c>
    </row>
    <row r="308" customFormat="false" ht="15.75" hidden="false" customHeight="false" outlineLevel="0" collapsed="false">
      <c r="B308" s="20"/>
      <c r="C308" s="20"/>
      <c r="F308" s="20" t="s">
        <v>89</v>
      </c>
    </row>
    <row r="309" customFormat="false" ht="15.75" hidden="false" customHeight="false" outlineLevel="0" collapsed="false">
      <c r="B309" s="20"/>
      <c r="C309" s="20"/>
      <c r="F309" s="16" t="s">
        <v>759</v>
      </c>
    </row>
    <row r="310" customFormat="false" ht="15.75" hidden="false" customHeight="false" outlineLevel="0" collapsed="false">
      <c r="B310" s="20"/>
      <c r="C310" s="20"/>
      <c r="F310" s="20" t="s">
        <v>146</v>
      </c>
    </row>
    <row r="311" customFormat="false" ht="15.75" hidden="false" customHeight="false" outlineLevel="0" collapsed="false">
      <c r="B311" s="20"/>
      <c r="C311" s="20"/>
      <c r="F311" s="16" t="s">
        <v>765</v>
      </c>
    </row>
    <row r="312" customFormat="false" ht="15.75" hidden="false" customHeight="false" outlineLevel="0" collapsed="false">
      <c r="B312" s="20"/>
      <c r="C312" s="20"/>
      <c r="F312" s="20" t="s">
        <v>89</v>
      </c>
    </row>
    <row r="313" customFormat="false" ht="15.75" hidden="false" customHeight="false" outlineLevel="0" collapsed="false">
      <c r="B313" s="20"/>
      <c r="C313" s="20"/>
      <c r="F313" s="16" t="s">
        <v>89</v>
      </c>
    </row>
    <row r="314" customFormat="false" ht="15.75" hidden="false" customHeight="false" outlineLevel="0" collapsed="false">
      <c r="B314" s="20"/>
      <c r="C314" s="20"/>
      <c r="F314" s="16" t="s">
        <v>554</v>
      </c>
    </row>
    <row r="315" customFormat="false" ht="15.75" hidden="false" customHeight="false" outlineLevel="0" collapsed="false">
      <c r="B315" s="20"/>
      <c r="C315" s="20"/>
      <c r="F315" s="16" t="s">
        <v>774</v>
      </c>
    </row>
    <row r="316" customFormat="false" ht="15.75" hidden="false" customHeight="false" outlineLevel="0" collapsed="false">
      <c r="B316" s="20"/>
      <c r="C316" s="20"/>
      <c r="F316" s="20" t="s">
        <v>46</v>
      </c>
    </row>
    <row r="317" customFormat="false" ht="15.75" hidden="false" customHeight="false" outlineLevel="0" collapsed="false">
      <c r="B317" s="20"/>
      <c r="C317" s="20"/>
      <c r="F317" s="20" t="s">
        <v>779</v>
      </c>
    </row>
    <row r="318" customFormat="false" ht="15.75" hidden="false" customHeight="false" outlineLevel="0" collapsed="false">
      <c r="B318" s="20"/>
      <c r="C318" s="20"/>
      <c r="F318" s="20" t="s">
        <v>89</v>
      </c>
    </row>
    <row r="319" customFormat="false" ht="15.75" hidden="false" customHeight="false" outlineLevel="0" collapsed="false">
      <c r="B319" s="20"/>
      <c r="C319" s="20"/>
      <c r="F319" s="20" t="s">
        <v>214</v>
      </c>
    </row>
    <row r="320" customFormat="false" ht="15.75" hidden="false" customHeight="false" outlineLevel="0" collapsed="false">
      <c r="B320" s="20"/>
      <c r="C320" s="20"/>
      <c r="F320" s="16" t="s">
        <v>18</v>
      </c>
    </row>
    <row r="321" customFormat="false" ht="15.75" hidden="false" customHeight="false" outlineLevel="0" collapsed="false">
      <c r="B321" s="20"/>
      <c r="C321" s="20"/>
      <c r="F321" s="16" t="s">
        <v>89</v>
      </c>
    </row>
    <row r="322" customFormat="false" ht="15.75" hidden="false" customHeight="false" outlineLevel="0" collapsed="false">
      <c r="B322" s="20"/>
      <c r="C322" s="20"/>
      <c r="F322" s="16" t="s">
        <v>791</v>
      </c>
    </row>
    <row r="323" customFormat="false" ht="15.75" hidden="false" customHeight="false" outlineLevel="0" collapsed="false">
      <c r="B323" s="20"/>
      <c r="C323" s="20"/>
      <c r="F323" s="20" t="s">
        <v>314</v>
      </c>
    </row>
    <row r="324" customFormat="false" ht="15.75" hidden="false" customHeight="false" outlineLevel="0" collapsed="false">
      <c r="B324" s="20"/>
      <c r="C324" s="20"/>
      <c r="F324" s="16" t="s">
        <v>759</v>
      </c>
    </row>
    <row r="325" customFormat="false" ht="15.75" hidden="false" customHeight="false" outlineLevel="0" collapsed="false">
      <c r="B325" s="20"/>
      <c r="C325" s="20"/>
      <c r="F325" s="16" t="s">
        <v>170</v>
      </c>
    </row>
    <row r="326" customFormat="false" ht="15.75" hidden="false" customHeight="false" outlineLevel="0" collapsed="false">
      <c r="B326" s="20"/>
      <c r="C326" s="20"/>
      <c r="F326" s="16" t="s">
        <v>800</v>
      </c>
    </row>
    <row r="327" customFormat="false" ht="15.75" hidden="false" customHeight="false" outlineLevel="0" collapsed="false">
      <c r="B327" s="20"/>
      <c r="C327" s="20"/>
      <c r="F327" s="16" t="s">
        <v>89</v>
      </c>
    </row>
    <row r="328" customFormat="false" ht="15.75" hidden="false" customHeight="false" outlineLevel="0" collapsed="false">
      <c r="B328" s="20"/>
      <c r="C328" s="20"/>
      <c r="F328" s="16" t="s">
        <v>304</v>
      </c>
    </row>
    <row r="329" customFormat="false" ht="15.75" hidden="false" customHeight="false" outlineLevel="0" collapsed="false">
      <c r="B329" s="20"/>
      <c r="C329" s="20"/>
      <c r="F329" s="20" t="s">
        <v>214</v>
      </c>
    </row>
    <row r="330" customFormat="false" ht="15.75" hidden="false" customHeight="false" outlineLevel="0" collapsed="false">
      <c r="B330" s="20"/>
      <c r="C330" s="20"/>
      <c r="F330" s="20" t="s">
        <v>314</v>
      </c>
    </row>
    <row r="331" customFormat="false" ht="15.75" hidden="false" customHeight="false" outlineLevel="0" collapsed="false">
      <c r="B331" s="20"/>
      <c r="C331" s="20"/>
      <c r="F331" s="16" t="s">
        <v>63</v>
      </c>
    </row>
    <row r="332" customFormat="false" ht="15.75" hidden="false" customHeight="false" outlineLevel="0" collapsed="false">
      <c r="B332" s="20"/>
      <c r="C332" s="20"/>
      <c r="F332" s="20" t="s">
        <v>721</v>
      </c>
    </row>
    <row r="333" customFormat="false" ht="15.75" hidden="false" customHeight="false" outlineLevel="0" collapsed="false">
      <c r="B333" s="20"/>
      <c r="C333" s="20"/>
      <c r="F333" s="20" t="s">
        <v>314</v>
      </c>
    </row>
    <row r="334" customFormat="false" ht="15.75" hidden="false" customHeight="false" outlineLevel="0" collapsed="false">
      <c r="B334" s="20"/>
      <c r="C334" s="20"/>
      <c r="F334" s="16" t="s">
        <v>774</v>
      </c>
    </row>
    <row r="335" customFormat="false" ht="15.75" hidden="false" customHeight="false" outlineLevel="0" collapsed="false">
      <c r="B335" s="20"/>
      <c r="C335" s="20"/>
      <c r="F335" s="20" t="s">
        <v>89</v>
      </c>
    </row>
    <row r="336" customFormat="false" ht="15.75" hidden="false" customHeight="false" outlineLevel="0" collapsed="false">
      <c r="B336" s="20"/>
      <c r="C336" s="20"/>
      <c r="F336" s="20" t="s">
        <v>46</v>
      </c>
    </row>
    <row r="337" customFormat="false" ht="15.75" hidden="false" customHeight="false" outlineLevel="0" collapsed="false">
      <c r="B337" s="20"/>
      <c r="C337" s="20"/>
      <c r="F337" s="20" t="s">
        <v>46</v>
      </c>
    </row>
    <row r="338" customFormat="false" ht="15.75" hidden="false" customHeight="false" outlineLevel="0" collapsed="false">
      <c r="B338" s="20"/>
      <c r="C338" s="20"/>
      <c r="F338" s="20" t="s">
        <v>51</v>
      </c>
    </row>
    <row r="339" customFormat="false" ht="15.75" hidden="false" customHeight="false" outlineLevel="0" collapsed="false">
      <c r="B339" s="20"/>
      <c r="C339" s="20"/>
      <c r="F339" s="20" t="s">
        <v>128</v>
      </c>
    </row>
    <row r="340" customFormat="false" ht="15.75" hidden="false" customHeight="false" outlineLevel="0" collapsed="false">
      <c r="B340" s="20"/>
      <c r="C340" s="20"/>
      <c r="F340" s="20" t="s">
        <v>92</v>
      </c>
    </row>
    <row r="341" customFormat="false" ht="15.75" hidden="false" customHeight="false" outlineLevel="0" collapsed="false">
      <c r="B341" s="20"/>
      <c r="C341" s="20"/>
      <c r="F341" s="16" t="s">
        <v>89</v>
      </c>
    </row>
    <row r="342" customFormat="false" ht="15.75" hidden="false" customHeight="false" outlineLevel="0" collapsed="false">
      <c r="B342" s="20"/>
      <c r="C342" s="20"/>
      <c r="F342" s="20" t="s">
        <v>89</v>
      </c>
    </row>
    <row r="343" customFormat="false" ht="15.75" hidden="false" customHeight="false" outlineLevel="0" collapsed="false">
      <c r="B343" s="20"/>
      <c r="C343" s="20"/>
      <c r="F343" s="20" t="s">
        <v>102</v>
      </c>
    </row>
    <row r="344" customFormat="false" ht="15.75" hidden="false" customHeight="false" outlineLevel="0" collapsed="false">
      <c r="B344" s="20"/>
      <c r="C344" s="20"/>
      <c r="F344" s="20" t="s">
        <v>314</v>
      </c>
    </row>
    <row r="345" customFormat="false" ht="15.75" hidden="false" customHeight="false" outlineLevel="0" collapsed="false">
      <c r="B345" s="20"/>
      <c r="C345" s="20"/>
      <c r="F345" s="20" t="s">
        <v>95</v>
      </c>
    </row>
    <row r="346" customFormat="false" ht="15.75" hidden="false" customHeight="false" outlineLevel="0" collapsed="false">
      <c r="B346" s="20"/>
      <c r="C346" s="20"/>
      <c r="F346" s="20" t="s">
        <v>636</v>
      </c>
    </row>
    <row r="347" customFormat="false" ht="15.75" hidden="false" customHeight="false" outlineLevel="0" collapsed="false">
      <c r="B347" s="20"/>
      <c r="C347" s="20"/>
      <c r="F347" s="16" t="s">
        <v>845</v>
      </c>
    </row>
    <row r="348" customFormat="false" ht="15.75" hidden="false" customHeight="false" outlineLevel="0" collapsed="false">
      <c r="B348" s="20"/>
      <c r="C348" s="20"/>
      <c r="F348" s="20" t="s">
        <v>63</v>
      </c>
    </row>
    <row r="349" customFormat="false" ht="15.75" hidden="false" customHeight="false" outlineLevel="0" collapsed="false">
      <c r="B349" s="20"/>
      <c r="C349" s="20"/>
      <c r="F349" s="20" t="s">
        <v>46</v>
      </c>
    </row>
    <row r="350" customFormat="false" ht="15.75" hidden="false" customHeight="false" outlineLevel="0" collapsed="false">
      <c r="B350" s="20"/>
      <c r="C350" s="20"/>
      <c r="F350" s="20" t="s">
        <v>138</v>
      </c>
    </row>
    <row r="351" customFormat="false" ht="15.75" hidden="false" customHeight="false" outlineLevel="0" collapsed="false">
      <c r="B351" s="20"/>
      <c r="C351" s="20"/>
      <c r="F351" s="16" t="s">
        <v>89</v>
      </c>
    </row>
    <row r="352" customFormat="false" ht="15.75" hidden="false" customHeight="false" outlineLevel="0" collapsed="false">
      <c r="B352" s="20"/>
      <c r="C352" s="20"/>
      <c r="F352" s="16" t="s">
        <v>554</v>
      </c>
    </row>
    <row r="353" customFormat="false" ht="15.75" hidden="false" customHeight="false" outlineLevel="0" collapsed="false">
      <c r="B353" s="20"/>
      <c r="C353" s="20"/>
      <c r="F353" s="20" t="s">
        <v>89</v>
      </c>
    </row>
    <row r="354" customFormat="false" ht="15.75" hidden="false" customHeight="false" outlineLevel="0" collapsed="false">
      <c r="B354" s="20"/>
      <c r="C354" s="20"/>
      <c r="F354" s="20" t="s">
        <v>314</v>
      </c>
    </row>
    <row r="355" customFormat="false" ht="15.75" hidden="false" customHeight="false" outlineLevel="0" collapsed="false">
      <c r="B355" s="20"/>
      <c r="C355" s="20"/>
      <c r="F355" s="16" t="s">
        <v>89</v>
      </c>
    </row>
    <row r="356" customFormat="false" ht="15.75" hidden="false" customHeight="false" outlineLevel="0" collapsed="false">
      <c r="B356" s="20"/>
      <c r="C356" s="20"/>
      <c r="F356" s="20" t="s">
        <v>128</v>
      </c>
    </row>
    <row r="357" customFormat="false" ht="15.75" hidden="false" customHeight="false" outlineLevel="0" collapsed="false">
      <c r="B357" s="20"/>
      <c r="C357" s="20"/>
      <c r="F357" s="20" t="s">
        <v>95</v>
      </c>
    </row>
    <row r="358" customFormat="false" ht="15.75" hidden="false" customHeight="false" outlineLevel="0" collapsed="false">
      <c r="B358" s="20"/>
      <c r="C358" s="20"/>
      <c r="F358" s="16" t="s">
        <v>800</v>
      </c>
    </row>
    <row r="359" customFormat="false" ht="15.75" hidden="false" customHeight="false" outlineLevel="0" collapsed="false">
      <c r="B359" s="20"/>
      <c r="C359" s="20"/>
      <c r="F359" s="20" t="s">
        <v>146</v>
      </c>
    </row>
    <row r="360" customFormat="false" ht="15.75" hidden="false" customHeight="false" outlineLevel="0" collapsed="false">
      <c r="B360" s="20"/>
      <c r="C360" s="20"/>
      <c r="F360" s="20" t="s">
        <v>314</v>
      </c>
    </row>
    <row r="361" customFormat="false" ht="15.75" hidden="false" customHeight="false" outlineLevel="0" collapsed="false">
      <c r="B361" s="20"/>
      <c r="C361" s="20"/>
      <c r="F361" s="20" t="s">
        <v>146</v>
      </c>
    </row>
    <row r="362" customFormat="false" ht="15.75" hidden="false" customHeight="false" outlineLevel="0" collapsed="false">
      <c r="B362" s="20"/>
      <c r="C362" s="20"/>
      <c r="F362" s="16" t="s">
        <v>89</v>
      </c>
    </row>
    <row r="363" customFormat="false" ht="15.75" hidden="false" customHeight="false" outlineLevel="0" collapsed="false">
      <c r="B363" s="20"/>
      <c r="C363" s="20"/>
      <c r="F363" s="20" t="s">
        <v>314</v>
      </c>
    </row>
    <row r="364" customFormat="false" ht="15.75" hidden="false" customHeight="false" outlineLevel="0" collapsed="false">
      <c r="B364" s="20"/>
      <c r="C364" s="20"/>
      <c r="F364" s="20" t="s">
        <v>51</v>
      </c>
    </row>
    <row r="365" customFormat="false" ht="15.75" hidden="false" customHeight="false" outlineLevel="0" collapsed="false">
      <c r="B365" s="20"/>
      <c r="C365" s="20"/>
      <c r="F365" s="16" t="s">
        <v>882</v>
      </c>
    </row>
    <row r="366" customFormat="false" ht="15.75" hidden="false" customHeight="false" outlineLevel="0" collapsed="false">
      <c r="B366" s="20"/>
      <c r="C366" s="20"/>
      <c r="F366" s="20" t="s">
        <v>112</v>
      </c>
    </row>
    <row r="367" customFormat="false" ht="15.75" hidden="false" customHeight="false" outlineLevel="0" collapsed="false">
      <c r="B367" s="20"/>
      <c r="C367" s="20"/>
      <c r="F367" s="16" t="s">
        <v>759</v>
      </c>
    </row>
    <row r="368" customFormat="false" ht="15.75" hidden="false" customHeight="false" outlineLevel="0" collapsed="false">
      <c r="B368" s="20"/>
      <c r="C368" s="20"/>
      <c r="F368" s="16" t="s">
        <v>304</v>
      </c>
    </row>
    <row r="369" customFormat="false" ht="15.75" hidden="false" customHeight="false" outlineLevel="0" collapsed="false">
      <c r="B369" s="20"/>
      <c r="C369" s="20"/>
      <c r="F369" s="20" t="s">
        <v>63</v>
      </c>
    </row>
    <row r="370" customFormat="false" ht="15.75" hidden="false" customHeight="false" outlineLevel="0" collapsed="false">
      <c r="B370" s="20"/>
      <c r="C370" s="20"/>
      <c r="F370" s="16" t="s">
        <v>170</v>
      </c>
    </row>
    <row r="371" customFormat="false" ht="15.75" hidden="false" customHeight="false" outlineLevel="0" collapsed="false">
      <c r="B371" s="20"/>
      <c r="C371" s="20"/>
      <c r="F371" s="16" t="s">
        <v>89</v>
      </c>
    </row>
    <row r="372" customFormat="false" ht="15.75" hidden="false" customHeight="false" outlineLevel="0" collapsed="false">
      <c r="B372" s="20"/>
      <c r="C372" s="20"/>
      <c r="F372" s="20" t="s">
        <v>89</v>
      </c>
    </row>
    <row r="373" customFormat="false" ht="15.75" hidden="false" customHeight="false" outlineLevel="0" collapsed="false">
      <c r="B373" s="20"/>
      <c r="C373" s="20"/>
      <c r="F373" s="16" t="s">
        <v>170</v>
      </c>
    </row>
    <row r="374" customFormat="false" ht="15.75" hidden="false" customHeight="false" outlineLevel="0" collapsed="false">
      <c r="B374" s="20"/>
      <c r="C374" s="20"/>
      <c r="F374" s="20" t="s">
        <v>314</v>
      </c>
    </row>
    <row r="375" customFormat="false" ht="15.75" hidden="false" customHeight="false" outlineLevel="0" collapsed="false">
      <c r="B375" s="20"/>
      <c r="C375" s="20"/>
      <c r="F375" s="20" t="s">
        <v>51</v>
      </c>
    </row>
    <row r="376" customFormat="false" ht="15.75" hidden="false" customHeight="false" outlineLevel="0" collapsed="false">
      <c r="B376" s="20"/>
      <c r="C376" s="20"/>
      <c r="F376" s="20" t="s">
        <v>214</v>
      </c>
    </row>
    <row r="377" customFormat="false" ht="15.75" hidden="false" customHeight="false" outlineLevel="0" collapsed="false">
      <c r="B377" s="20"/>
      <c r="C377" s="20"/>
      <c r="F377" s="16" t="s">
        <v>89</v>
      </c>
    </row>
    <row r="378" customFormat="false" ht="15.75" hidden="false" customHeight="false" outlineLevel="0" collapsed="false">
      <c r="B378" s="20"/>
      <c r="C378" s="20"/>
      <c r="F378" s="20" t="s">
        <v>89</v>
      </c>
    </row>
    <row r="379" customFormat="false" ht="15.75" hidden="false" customHeight="false" outlineLevel="0" collapsed="false">
      <c r="B379" s="20"/>
      <c r="C379" s="20"/>
      <c r="F379" s="20" t="s">
        <v>281</v>
      </c>
    </row>
    <row r="380" customFormat="false" ht="15.75" hidden="false" customHeight="false" outlineLevel="0" collapsed="false">
      <c r="B380" s="20"/>
      <c r="C380" s="20"/>
      <c r="F380" s="16" t="s">
        <v>914</v>
      </c>
    </row>
    <row r="381" customFormat="false" ht="15.75" hidden="false" customHeight="false" outlineLevel="0" collapsed="false">
      <c r="B381" s="20"/>
      <c r="C381" s="20"/>
      <c r="F381" s="20" t="s">
        <v>89</v>
      </c>
    </row>
    <row r="382" customFormat="false" ht="15.75" hidden="false" customHeight="false" outlineLevel="0" collapsed="false">
      <c r="B382" s="20"/>
      <c r="C382" s="20"/>
      <c r="F382" s="16" t="s">
        <v>791</v>
      </c>
    </row>
    <row r="383" customFormat="false" ht="15.75" hidden="false" customHeight="false" outlineLevel="0" collapsed="false">
      <c r="B383" s="20"/>
      <c r="C383" s="20"/>
      <c r="F383" s="20" t="s">
        <v>314</v>
      </c>
    </row>
    <row r="384" customFormat="false" ht="15.75" hidden="false" customHeight="false" outlineLevel="0" collapsed="false">
      <c r="B384" s="20"/>
      <c r="C384" s="20"/>
      <c r="F384" s="16" t="s">
        <v>89</v>
      </c>
    </row>
    <row r="385" customFormat="false" ht="15.75" hidden="false" customHeight="false" outlineLevel="0" collapsed="false">
      <c r="B385" s="20"/>
      <c r="C385" s="20"/>
      <c r="F385" s="16" t="s">
        <v>128</v>
      </c>
    </row>
    <row r="386" customFormat="false" ht="15.75" hidden="false" customHeight="false" outlineLevel="0" collapsed="false">
      <c r="B386" s="20"/>
      <c r="C386" s="20"/>
      <c r="F386" s="20" t="s">
        <v>89</v>
      </c>
    </row>
    <row r="387" customFormat="false" ht="15.75" hidden="false" customHeight="false" outlineLevel="0" collapsed="false">
      <c r="B387" s="20"/>
      <c r="C387" s="20"/>
      <c r="F387" s="16" t="s">
        <v>89</v>
      </c>
    </row>
    <row r="388" customFormat="false" ht="15.75" hidden="false" customHeight="false" outlineLevel="0" collapsed="false">
      <c r="B388" s="20"/>
      <c r="C388" s="20"/>
      <c r="F388" s="20" t="s">
        <v>46</v>
      </c>
    </row>
    <row r="389" customFormat="false" ht="15.75" hidden="false" customHeight="false" outlineLevel="0" collapsed="false">
      <c r="B389" s="20"/>
      <c r="C389" s="20"/>
      <c r="F389" s="16" t="s">
        <v>774</v>
      </c>
    </row>
    <row r="390" customFormat="false" ht="15.75" hidden="false" customHeight="false" outlineLevel="0" collapsed="false">
      <c r="B390" s="20"/>
      <c r="C390" s="20"/>
      <c r="F390" s="20" t="s">
        <v>314</v>
      </c>
    </row>
    <row r="391" customFormat="false" ht="15.75" hidden="false" customHeight="false" outlineLevel="0" collapsed="false">
      <c r="B391" s="20"/>
      <c r="C391" s="20"/>
      <c r="F391" s="16" t="s">
        <v>89</v>
      </c>
    </row>
    <row r="392" customFormat="false" ht="15.75" hidden="false" customHeight="false" outlineLevel="0" collapsed="false">
      <c r="B392" s="20"/>
      <c r="C392" s="20"/>
      <c r="F392" s="16" t="s">
        <v>658</v>
      </c>
    </row>
    <row r="393" customFormat="false" ht="15.75" hidden="false" customHeight="false" outlineLevel="0" collapsed="false">
      <c r="B393" s="20"/>
      <c r="C393" s="20"/>
      <c r="F393" s="20" t="s">
        <v>89</v>
      </c>
    </row>
    <row r="394" customFormat="false" ht="15.75" hidden="false" customHeight="false" outlineLevel="0" collapsed="false">
      <c r="B394" s="20"/>
      <c r="C394" s="20"/>
      <c r="F394" s="16" t="s">
        <v>304</v>
      </c>
    </row>
    <row r="395" customFormat="false" ht="15.75" hidden="false" customHeight="false" outlineLevel="0" collapsed="false">
      <c r="B395" s="20"/>
      <c r="C395" s="20"/>
      <c r="F395" s="20" t="s">
        <v>214</v>
      </c>
    </row>
    <row r="396" customFormat="false" ht="15.75" hidden="false" customHeight="false" outlineLevel="0" collapsed="false">
      <c r="B396" s="20"/>
      <c r="C396" s="20"/>
      <c r="F396" s="20" t="s">
        <v>314</v>
      </c>
    </row>
    <row r="397" customFormat="false" ht="15.75" hidden="false" customHeight="false" outlineLevel="0" collapsed="false">
      <c r="B397" s="20"/>
      <c r="C397" s="20"/>
      <c r="F397" s="16" t="s">
        <v>304</v>
      </c>
    </row>
    <row r="398" customFormat="false" ht="15.75" hidden="false" customHeight="false" outlineLevel="0" collapsed="false">
      <c r="B398" s="20"/>
      <c r="C398" s="20"/>
      <c r="F398" s="20" t="s">
        <v>89</v>
      </c>
    </row>
    <row r="399" customFormat="false" ht="15.75" hidden="false" customHeight="false" outlineLevel="0" collapsed="false">
      <c r="B399" s="20"/>
      <c r="C399" s="20"/>
      <c r="F399" s="16" t="s">
        <v>759</v>
      </c>
    </row>
    <row r="400" customFormat="false" ht="15.75" hidden="false" customHeight="false" outlineLevel="0" collapsed="false">
      <c r="B400" s="20"/>
      <c r="C400" s="20"/>
      <c r="F400" s="16" t="s">
        <v>759</v>
      </c>
    </row>
    <row r="401" customFormat="false" ht="15.75" hidden="false" customHeight="false" outlineLevel="0" collapsed="false">
      <c r="B401" s="20"/>
      <c r="C401" s="20"/>
      <c r="F401" s="20" t="s">
        <v>138</v>
      </c>
    </row>
    <row r="402" customFormat="false" ht="15.75" hidden="false" customHeight="false" outlineLevel="0" collapsed="false">
      <c r="B402" s="20"/>
      <c r="C402" s="20"/>
      <c r="F402" s="20" t="s">
        <v>89</v>
      </c>
    </row>
    <row r="403" customFormat="false" ht="15.75" hidden="false" customHeight="false" outlineLevel="0" collapsed="false">
      <c r="B403" s="20"/>
      <c r="C403" s="20"/>
      <c r="F403" s="20" t="s">
        <v>214</v>
      </c>
    </row>
    <row r="404" customFormat="false" ht="15.75" hidden="false" customHeight="false" outlineLevel="0" collapsed="false">
      <c r="B404" s="20"/>
      <c r="C404" s="20"/>
      <c r="F404" s="20" t="s">
        <v>89</v>
      </c>
    </row>
    <row r="405" customFormat="false" ht="15.75" hidden="false" customHeight="false" outlineLevel="0" collapsed="false">
      <c r="B405" s="20"/>
      <c r="C405" s="20"/>
      <c r="F405" s="20" t="s">
        <v>314</v>
      </c>
    </row>
    <row r="406" customFormat="false" ht="15.75" hidden="false" customHeight="false" outlineLevel="0" collapsed="false">
      <c r="B406" s="20"/>
      <c r="C406" s="20"/>
      <c r="F406" s="20" t="s">
        <v>89</v>
      </c>
    </row>
    <row r="407" customFormat="false" ht="15.75" hidden="false" customHeight="false" outlineLevel="0" collapsed="false">
      <c r="B407" s="20"/>
      <c r="C407" s="20"/>
      <c r="F407" s="20" t="s">
        <v>695</v>
      </c>
    </row>
    <row r="408" customFormat="false" ht="15.75" hidden="false" customHeight="false" outlineLevel="0" collapsed="false">
      <c r="B408" s="20"/>
      <c r="C408" s="20"/>
      <c r="F408" s="20" t="s">
        <v>276</v>
      </c>
    </row>
    <row r="409" customFormat="false" ht="15.75" hidden="false" customHeight="false" outlineLevel="0" collapsed="false">
      <c r="B409" s="20"/>
      <c r="C409" s="20"/>
      <c r="F409" s="20" t="s">
        <v>89</v>
      </c>
    </row>
    <row r="410" customFormat="false" ht="15.75" hidden="false" customHeight="false" outlineLevel="0" collapsed="false">
      <c r="B410" s="20"/>
      <c r="C410" s="20"/>
      <c r="F410" s="20" t="s">
        <v>89</v>
      </c>
    </row>
    <row r="411" customFormat="false" ht="15.75" hidden="false" customHeight="false" outlineLevel="0" collapsed="false">
      <c r="B411" s="20"/>
      <c r="C411" s="20"/>
      <c r="F411" s="20" t="s">
        <v>89</v>
      </c>
    </row>
    <row r="412" customFormat="false" ht="15.75" hidden="false" customHeight="false" outlineLevel="0" collapsed="false">
      <c r="B412" s="20"/>
      <c r="C412" s="20"/>
      <c r="F412" s="20" t="s">
        <v>102</v>
      </c>
    </row>
    <row r="413" customFormat="false" ht="15.75" hidden="false" customHeight="false" outlineLevel="0" collapsed="false">
      <c r="B413" s="20"/>
      <c r="C413" s="20"/>
      <c r="F413" s="20" t="s">
        <v>284</v>
      </c>
    </row>
    <row r="414" customFormat="false" ht="15.75" hidden="false" customHeight="false" outlineLevel="0" collapsed="false">
      <c r="B414" s="20"/>
      <c r="C414" s="20"/>
      <c r="F414" s="20" t="s">
        <v>281</v>
      </c>
    </row>
    <row r="415" customFormat="false" ht="15.75" hidden="false" customHeight="false" outlineLevel="0" collapsed="false">
      <c r="B415" s="20"/>
      <c r="C415" s="20"/>
      <c r="F415" s="20" t="s">
        <v>46</v>
      </c>
    </row>
    <row r="416" customFormat="false" ht="15.75" hidden="false" customHeight="false" outlineLevel="0" collapsed="false">
      <c r="B416" s="20"/>
      <c r="C416" s="20"/>
      <c r="F416" s="20" t="s">
        <v>63</v>
      </c>
    </row>
    <row r="417" customFormat="false" ht="15.75" hidden="false" customHeight="false" outlineLevel="0" collapsed="false">
      <c r="B417" s="20"/>
      <c r="C417" s="20"/>
      <c r="F417" s="20" t="s">
        <v>190</v>
      </c>
    </row>
    <row r="418" customFormat="false" ht="15.75" hidden="false" customHeight="false" outlineLevel="0" collapsed="false">
      <c r="B418" s="20"/>
      <c r="C418" s="20"/>
      <c r="F418" s="20" t="s">
        <v>112</v>
      </c>
    </row>
    <row r="419" customFormat="false" ht="15.75" hidden="false" customHeight="false" outlineLevel="0" collapsed="false">
      <c r="B419" s="20"/>
      <c r="C419" s="20"/>
      <c r="F419" s="20" t="s">
        <v>63</v>
      </c>
    </row>
    <row r="420" customFormat="false" ht="15.75" hidden="false" customHeight="false" outlineLevel="0" collapsed="false">
      <c r="B420" s="20"/>
      <c r="C420" s="20"/>
      <c r="F420" s="20" t="s">
        <v>18</v>
      </c>
    </row>
    <row r="421" customFormat="false" ht="15.75" hidden="false" customHeight="false" outlineLevel="0" collapsed="false">
      <c r="B421" s="20"/>
      <c r="C421" s="20"/>
      <c r="F421" s="20" t="s">
        <v>1002</v>
      </c>
    </row>
    <row r="422" customFormat="false" ht="15.75" hidden="false" customHeight="false" outlineLevel="0" collapsed="false">
      <c r="B422" s="20"/>
      <c r="C422" s="20"/>
      <c r="F422" s="16" t="s">
        <v>173</v>
      </c>
    </row>
    <row r="423" customFormat="false" ht="15.75" hidden="false" customHeight="false" outlineLevel="0" collapsed="false">
      <c r="B423" s="20"/>
      <c r="C423" s="20"/>
      <c r="F423" s="20" t="s">
        <v>63</v>
      </c>
    </row>
    <row r="424" customFormat="false" ht="15.75" hidden="false" customHeight="false" outlineLevel="0" collapsed="false">
      <c r="B424" s="20"/>
      <c r="C424" s="20"/>
      <c r="F424" s="20" t="s">
        <v>314</v>
      </c>
    </row>
    <row r="425" customFormat="false" ht="15.75" hidden="false" customHeight="false" outlineLevel="0" collapsed="false">
      <c r="B425" s="20"/>
      <c r="C425" s="20"/>
      <c r="F425" s="20" t="s">
        <v>102</v>
      </c>
    </row>
    <row r="426" customFormat="false" ht="15.75" hidden="false" customHeight="false" outlineLevel="0" collapsed="false">
      <c r="B426" s="20"/>
      <c r="C426" s="20"/>
      <c r="F426" s="20" t="s">
        <v>154</v>
      </c>
    </row>
    <row r="427" customFormat="false" ht="15.75" hidden="false" customHeight="false" outlineLevel="0" collapsed="false">
      <c r="B427" s="20"/>
      <c r="C427" s="20"/>
      <c r="F427" s="20" t="s">
        <v>173</v>
      </c>
    </row>
    <row r="428" customFormat="false" ht="15.75" hidden="false" customHeight="false" outlineLevel="0" collapsed="false">
      <c r="B428" s="20"/>
      <c r="C428" s="20"/>
      <c r="F428" s="20" t="s">
        <v>214</v>
      </c>
    </row>
    <row r="429" customFormat="false" ht="15.75" hidden="false" customHeight="false" outlineLevel="0" collapsed="false">
      <c r="B429" s="20"/>
      <c r="C429" s="20"/>
      <c r="F429" s="20" t="s">
        <v>314</v>
      </c>
    </row>
    <row r="430" customFormat="false" ht="15.75" hidden="false" customHeight="false" outlineLevel="0" collapsed="false">
      <c r="B430" s="20"/>
      <c r="C430" s="20"/>
      <c r="F430" s="20" t="s">
        <v>160</v>
      </c>
    </row>
    <row r="431" customFormat="false" ht="15.75" hidden="false" customHeight="false" outlineLevel="0" collapsed="false">
      <c r="B431" s="20"/>
      <c r="C431" s="20"/>
      <c r="F431" s="16" t="s">
        <v>187</v>
      </c>
    </row>
    <row r="432" customFormat="false" ht="15.75" hidden="false" customHeight="false" outlineLevel="0" collapsed="false">
      <c r="B432" s="20"/>
      <c r="C432" s="20"/>
      <c r="F432" s="20" t="s">
        <v>695</v>
      </c>
    </row>
    <row r="433" customFormat="false" ht="15.75" hidden="false" customHeight="false" outlineLevel="0" collapsed="false">
      <c r="B433" s="20"/>
      <c r="C433" s="20"/>
      <c r="F433" s="20" t="s">
        <v>63</v>
      </c>
    </row>
    <row r="434" customFormat="false" ht="15.75" hidden="false" customHeight="false" outlineLevel="0" collapsed="false">
      <c r="B434" s="20"/>
      <c r="C434" s="20"/>
      <c r="F434" s="20" t="s">
        <v>89</v>
      </c>
    </row>
    <row r="435" customFormat="false" ht="15.75" hidden="false" customHeight="false" outlineLevel="0" collapsed="false">
      <c r="B435" s="20"/>
      <c r="C435" s="20"/>
      <c r="F435" s="20" t="s">
        <v>314</v>
      </c>
    </row>
    <row r="436" customFormat="false" ht="15.75" hidden="false" customHeight="false" outlineLevel="0" collapsed="false">
      <c r="B436" s="20"/>
      <c r="C436" s="20"/>
      <c r="F436" s="20" t="s">
        <v>314</v>
      </c>
    </row>
    <row r="437" customFormat="false" ht="15.75" hidden="false" customHeight="false" outlineLevel="0" collapsed="false">
      <c r="B437" s="20"/>
      <c r="C437" s="20"/>
      <c r="F437" s="20" t="s">
        <v>89</v>
      </c>
    </row>
    <row r="438" customFormat="false" ht="15.75" hidden="false" customHeight="false" outlineLevel="0" collapsed="false">
      <c r="B438" s="20"/>
      <c r="C438" s="20"/>
      <c r="F438" s="20" t="s">
        <v>791</v>
      </c>
    </row>
    <row r="439" customFormat="false" ht="15.75" hidden="false" customHeight="false" outlineLevel="0" collapsed="false">
      <c r="B439" s="20"/>
      <c r="C439" s="20"/>
      <c r="F439" s="20" t="s">
        <v>89</v>
      </c>
    </row>
    <row r="440" customFormat="false" ht="15.75" hidden="false" customHeight="false" outlineLevel="0" collapsed="false">
      <c r="B440" s="20"/>
      <c r="C440" s="20"/>
      <c r="F440" s="20" t="s">
        <v>46</v>
      </c>
    </row>
    <row r="441" customFormat="false" ht="15.75" hidden="false" customHeight="false" outlineLevel="0" collapsed="false">
      <c r="B441" s="20"/>
      <c r="C441" s="20"/>
      <c r="F441" s="20" t="s">
        <v>102</v>
      </c>
    </row>
    <row r="442" customFormat="false" ht="15.75" hidden="false" customHeight="false" outlineLevel="0" collapsed="false">
      <c r="B442" s="20"/>
      <c r="C442" s="20"/>
      <c r="F442" s="20" t="s">
        <v>102</v>
      </c>
    </row>
    <row r="443" customFormat="false" ht="15.75" hidden="false" customHeight="false" outlineLevel="0" collapsed="false">
      <c r="B443" s="20"/>
      <c r="C443" s="20"/>
      <c r="F443" s="16" t="s">
        <v>428</v>
      </c>
    </row>
    <row r="444" customFormat="false" ht="15.75" hidden="false" customHeight="false" outlineLevel="0" collapsed="false">
      <c r="B444" s="20"/>
      <c r="C444" s="20"/>
      <c r="F444" s="20" t="s">
        <v>1053</v>
      </c>
    </row>
    <row r="445" customFormat="false" ht="15.75" hidden="false" customHeight="false" outlineLevel="0" collapsed="false">
      <c r="B445" s="20"/>
      <c r="C445" s="20"/>
      <c r="F445" s="20" t="s">
        <v>112</v>
      </c>
    </row>
    <row r="446" customFormat="false" ht="15.75" hidden="false" customHeight="false" outlineLevel="0" collapsed="false">
      <c r="B446" s="20"/>
      <c r="C446" s="20"/>
      <c r="F446" s="20" t="s">
        <v>51</v>
      </c>
    </row>
    <row r="447" customFormat="false" ht="15.75" hidden="false" customHeight="false" outlineLevel="0" collapsed="false">
      <c r="B447" s="20"/>
      <c r="C447" s="20"/>
      <c r="F447" s="20" t="s">
        <v>18</v>
      </c>
    </row>
    <row r="448" customFormat="false" ht="15.75" hidden="false" customHeight="false" outlineLevel="0" collapsed="false">
      <c r="B448" s="20"/>
      <c r="C448" s="20"/>
      <c r="F448" s="20" t="s">
        <v>89</v>
      </c>
    </row>
    <row r="449" customFormat="false" ht="15.75" hidden="false" customHeight="false" outlineLevel="0" collapsed="false">
      <c r="B449" s="20"/>
      <c r="C449" s="20"/>
      <c r="F449" s="20" t="s">
        <v>190</v>
      </c>
    </row>
    <row r="450" customFormat="false" ht="15.75" hidden="false" customHeight="false" outlineLevel="0" collapsed="false">
      <c r="B450" s="20"/>
      <c r="C450" s="20"/>
      <c r="F450" s="20" t="s">
        <v>63</v>
      </c>
    </row>
    <row r="451" customFormat="false" ht="15.75" hidden="false" customHeight="false" outlineLevel="0" collapsed="false">
      <c r="B451" s="20"/>
      <c r="C451" s="20"/>
      <c r="F451" s="20" t="s">
        <v>128</v>
      </c>
    </row>
    <row r="452" customFormat="false" ht="15.75" hidden="false" customHeight="false" outlineLevel="0" collapsed="false">
      <c r="B452" s="20"/>
      <c r="C452" s="20"/>
      <c r="F452" s="20" t="s">
        <v>173</v>
      </c>
    </row>
    <row r="453" customFormat="false" ht="15.75" hidden="false" customHeight="false" outlineLevel="0" collapsed="false">
      <c r="B453" s="20"/>
      <c r="C453" s="20"/>
      <c r="F453" s="20" t="s">
        <v>314</v>
      </c>
    </row>
    <row r="454" customFormat="false" ht="15.75" hidden="false" customHeight="false" outlineLevel="0" collapsed="false">
      <c r="B454" s="20"/>
      <c r="C454" s="20"/>
      <c r="F454" s="20" t="s">
        <v>314</v>
      </c>
    </row>
    <row r="455" customFormat="false" ht="15.75" hidden="false" customHeight="false" outlineLevel="0" collapsed="false">
      <c r="B455" s="20"/>
      <c r="C455" s="20"/>
      <c r="F455" s="20" t="s">
        <v>214</v>
      </c>
    </row>
    <row r="456" customFormat="false" ht="15.75" hidden="false" customHeight="false" outlineLevel="0" collapsed="false">
      <c r="B456" s="20"/>
      <c r="C456" s="20"/>
      <c r="F456" s="20" t="s">
        <v>63</v>
      </c>
    </row>
    <row r="457" customFormat="false" ht="15.75" hidden="false" customHeight="false" outlineLevel="0" collapsed="false">
      <c r="B457" s="20"/>
      <c r="C457" s="20"/>
      <c r="F457" s="20" t="s">
        <v>284</v>
      </c>
    </row>
    <row r="458" customFormat="false" ht="15.75" hidden="false" customHeight="false" outlineLevel="0" collapsed="false">
      <c r="B458" s="20"/>
      <c r="C458" s="20"/>
      <c r="F458" s="20" t="s">
        <v>1083</v>
      </c>
    </row>
    <row r="459" customFormat="false" ht="15.75" hidden="false" customHeight="false" outlineLevel="0" collapsed="false">
      <c r="B459" s="20"/>
      <c r="C459" s="20"/>
      <c r="F459" s="20" t="s">
        <v>314</v>
      </c>
    </row>
    <row r="460" customFormat="false" ht="15.75" hidden="false" customHeight="false" outlineLevel="0" collapsed="false">
      <c r="B460" s="20"/>
      <c r="C460" s="20"/>
      <c r="F460" s="20" t="s">
        <v>112</v>
      </c>
    </row>
    <row r="461" customFormat="false" ht="15.75" hidden="false" customHeight="false" outlineLevel="0" collapsed="false">
      <c r="B461" s="20"/>
      <c r="C461" s="20"/>
      <c r="F461" s="20" t="s">
        <v>314</v>
      </c>
    </row>
    <row r="462" customFormat="false" ht="15.75" hidden="false" customHeight="false" outlineLevel="0" collapsed="false">
      <c r="B462" s="20"/>
      <c r="C462" s="20"/>
      <c r="F462" s="20" t="s">
        <v>89</v>
      </c>
    </row>
    <row r="463" customFormat="false" ht="15.75" hidden="false" customHeight="false" outlineLevel="0" collapsed="false">
      <c r="B463" s="20"/>
      <c r="C463" s="20"/>
      <c r="F463" s="20" t="s">
        <v>63</v>
      </c>
    </row>
    <row r="464" customFormat="false" ht="15.75" hidden="false" customHeight="false" outlineLevel="0" collapsed="false">
      <c r="B464" s="20"/>
      <c r="C464" s="20"/>
      <c r="F464" s="20" t="s">
        <v>89</v>
      </c>
    </row>
    <row r="465" customFormat="false" ht="15.75" hidden="false" customHeight="false" outlineLevel="0" collapsed="false">
      <c r="B465" s="20"/>
      <c r="C465" s="20"/>
      <c r="F465" s="20" t="s">
        <v>214</v>
      </c>
    </row>
    <row r="466" customFormat="false" ht="15.75" hidden="false" customHeight="false" outlineLevel="0" collapsed="false">
      <c r="B466" s="20"/>
      <c r="C466" s="20"/>
      <c r="F466" s="20" t="s">
        <v>236</v>
      </c>
    </row>
    <row r="467" customFormat="false" ht="15.75" hidden="false" customHeight="false" outlineLevel="0" collapsed="false">
      <c r="B467" s="20"/>
      <c r="C467" s="20"/>
      <c r="F467" s="20" t="s">
        <v>791</v>
      </c>
    </row>
    <row r="468" customFormat="false" ht="15.75" hidden="false" customHeight="false" outlineLevel="0" collapsed="false">
      <c r="B468" s="20"/>
      <c r="C468" s="20"/>
      <c r="F468" s="20" t="s">
        <v>89</v>
      </c>
    </row>
    <row r="469" customFormat="false" ht="15.75" hidden="false" customHeight="false" outlineLevel="0" collapsed="false">
      <c r="B469" s="20"/>
      <c r="C469" s="20"/>
      <c r="F469" s="20" t="s">
        <v>214</v>
      </c>
    </row>
    <row r="470" customFormat="false" ht="15.75" hidden="false" customHeight="false" outlineLevel="0" collapsed="false">
      <c r="B470" s="20"/>
      <c r="C470" s="20"/>
      <c r="F470" s="20" t="s">
        <v>214</v>
      </c>
    </row>
    <row r="471" customFormat="false" ht="15.75" hidden="false" customHeight="false" outlineLevel="0" collapsed="false">
      <c r="B471" s="20"/>
      <c r="C471" s="20"/>
      <c r="F471" s="20" t="s">
        <v>46</v>
      </c>
    </row>
    <row r="472" customFormat="false" ht="15.75" hidden="false" customHeight="false" outlineLevel="0" collapsed="false">
      <c r="B472" s="20"/>
      <c r="C472" s="20"/>
      <c r="F472" s="20" t="s">
        <v>314</v>
      </c>
    </row>
    <row r="473" customFormat="false" ht="15.75" hidden="false" customHeight="false" outlineLevel="0" collapsed="false">
      <c r="B473" s="20"/>
      <c r="C473" s="20"/>
      <c r="F473" s="20" t="s">
        <v>1117</v>
      </c>
    </row>
    <row r="474" customFormat="false" ht="15.75" hidden="false" customHeight="false" outlineLevel="0" collapsed="false">
      <c r="B474" s="20"/>
      <c r="C474" s="20"/>
      <c r="F474" s="20" t="s">
        <v>1120</v>
      </c>
    </row>
    <row r="475" customFormat="false" ht="15.75" hidden="false" customHeight="false" outlineLevel="0" collapsed="false">
      <c r="B475" s="20"/>
      <c r="C475" s="20"/>
      <c r="F475" s="16" t="s">
        <v>187</v>
      </c>
    </row>
    <row r="476" customFormat="false" ht="15.75" hidden="false" customHeight="false" outlineLevel="0" collapsed="false">
      <c r="B476" s="20"/>
      <c r="C476" s="20"/>
      <c r="F476" s="20" t="s">
        <v>190</v>
      </c>
    </row>
    <row r="477" customFormat="false" ht="15.75" hidden="false" customHeight="false" outlineLevel="0" collapsed="false">
      <c r="B477" s="20"/>
      <c r="C477" s="20"/>
      <c r="F477" s="20" t="s">
        <v>190</v>
      </c>
    </row>
    <row r="478" customFormat="false" ht="15.75" hidden="false" customHeight="false" outlineLevel="0" collapsed="false">
      <c r="B478" s="20"/>
      <c r="C478" s="20"/>
      <c r="F478" s="20" t="s">
        <v>51</v>
      </c>
    </row>
    <row r="479" customFormat="false" ht="15.75" hidden="false" customHeight="false" outlineLevel="0" collapsed="false">
      <c r="B479" s="20"/>
      <c r="C479" s="20"/>
      <c r="F479" s="20" t="s">
        <v>281</v>
      </c>
    </row>
    <row r="480" customFormat="false" ht="15.75" hidden="false" customHeight="false" outlineLevel="0" collapsed="false">
      <c r="B480" s="20"/>
      <c r="C480" s="20"/>
      <c r="F480" s="20" t="s">
        <v>128</v>
      </c>
    </row>
    <row r="481" customFormat="false" ht="15.75" hidden="false" customHeight="false" outlineLevel="0" collapsed="false">
      <c r="B481" s="20"/>
      <c r="C481" s="20"/>
      <c r="F481" s="20" t="s">
        <v>314</v>
      </c>
    </row>
    <row r="482" customFormat="false" ht="15.75" hidden="false" customHeight="false" outlineLevel="0" collapsed="false">
      <c r="B482" s="20"/>
      <c r="C482" s="20"/>
      <c r="F482" s="20" t="s">
        <v>102</v>
      </c>
    </row>
    <row r="483" customFormat="false" ht="15.75" hidden="false" customHeight="false" outlineLevel="0" collapsed="false">
      <c r="B483" s="20"/>
      <c r="C483" s="20"/>
      <c r="F483" s="20" t="s">
        <v>138</v>
      </c>
    </row>
    <row r="484" customFormat="false" ht="15.75" hidden="false" customHeight="false" outlineLevel="0" collapsed="false">
      <c r="B484" s="20"/>
      <c r="C484" s="20"/>
      <c r="F484" s="20" t="s">
        <v>314</v>
      </c>
    </row>
    <row r="485" customFormat="false" ht="15.75" hidden="false" customHeight="false" outlineLevel="0" collapsed="false">
      <c r="B485" s="20"/>
      <c r="C485" s="20"/>
      <c r="F485" s="20" t="s">
        <v>46</v>
      </c>
    </row>
    <row r="486" customFormat="false" ht="15.75" hidden="false" customHeight="false" outlineLevel="0" collapsed="false">
      <c r="B486" s="20"/>
      <c r="C486" s="20"/>
      <c r="F486" s="20" t="s">
        <v>89</v>
      </c>
    </row>
    <row r="487" customFormat="false" ht="15.75" hidden="false" customHeight="false" outlineLevel="0" collapsed="false">
      <c r="B487" s="20"/>
      <c r="C487" s="20"/>
      <c r="F487" s="16" t="s">
        <v>128</v>
      </c>
    </row>
    <row r="488" customFormat="false" ht="15.75" hidden="false" customHeight="false" outlineLevel="0" collapsed="false">
      <c r="B488" s="20"/>
      <c r="C488" s="20"/>
      <c r="F488" s="20" t="s">
        <v>46</v>
      </c>
    </row>
    <row r="489" customFormat="false" ht="15.75" hidden="false" customHeight="false" outlineLevel="0" collapsed="false">
      <c r="B489" s="20"/>
      <c r="C489" s="20"/>
      <c r="F489" s="20" t="s">
        <v>18</v>
      </c>
    </row>
    <row r="490" customFormat="false" ht="15.75" hidden="false" customHeight="false" outlineLevel="0" collapsed="false">
      <c r="B490" s="20"/>
      <c r="C490" s="20"/>
      <c r="F490" s="20" t="s">
        <v>1154</v>
      </c>
    </row>
    <row r="491" customFormat="false" ht="15.75" hidden="false" customHeight="false" outlineLevel="0" collapsed="false">
      <c r="B491" s="20"/>
      <c r="C491" s="20"/>
      <c r="F491" s="20" t="s">
        <v>89</v>
      </c>
    </row>
    <row r="492" customFormat="false" ht="15.75" hidden="false" customHeight="false" outlineLevel="0" collapsed="false">
      <c r="B492" s="20"/>
      <c r="C492" s="20"/>
      <c r="F492" s="16" t="s">
        <v>173</v>
      </c>
    </row>
    <row r="493" customFormat="false" ht="15.75" hidden="false" customHeight="false" outlineLevel="0" collapsed="false">
      <c r="B493" s="20"/>
      <c r="C493" s="20"/>
      <c r="F493" s="20" t="s">
        <v>311</v>
      </c>
    </row>
    <row r="494" customFormat="false" ht="15.75" hidden="false" customHeight="false" outlineLevel="0" collapsed="false">
      <c r="B494" s="20"/>
      <c r="C494" s="20"/>
      <c r="F494" s="20" t="s">
        <v>281</v>
      </c>
    </row>
    <row r="495" customFormat="false" ht="15.75" hidden="false" customHeight="false" outlineLevel="0" collapsed="false">
      <c r="B495" s="20"/>
      <c r="C495" s="20"/>
      <c r="F495" s="20" t="s">
        <v>46</v>
      </c>
    </row>
    <row r="496" customFormat="false" ht="15.75" hidden="false" customHeight="false" outlineLevel="0" collapsed="false">
      <c r="B496" s="20"/>
      <c r="C496" s="20"/>
      <c r="F496" s="20" t="s">
        <v>102</v>
      </c>
    </row>
    <row r="497" customFormat="false" ht="15.75" hidden="false" customHeight="false" outlineLevel="0" collapsed="false">
      <c r="B497" s="20"/>
      <c r="C497" s="20"/>
      <c r="F497" s="20" t="s">
        <v>1170</v>
      </c>
    </row>
    <row r="498" customFormat="false" ht="15.75" hidden="false" customHeight="false" outlineLevel="0" collapsed="false">
      <c r="B498" s="20"/>
      <c r="C498" s="20"/>
      <c r="F498" s="20" t="s">
        <v>18</v>
      </c>
    </row>
    <row r="499" customFormat="false" ht="15.75" hidden="false" customHeight="false" outlineLevel="0" collapsed="false">
      <c r="B499" s="20"/>
      <c r="C499" s="20"/>
      <c r="F499" s="16" t="s">
        <v>187</v>
      </c>
    </row>
    <row r="500" customFormat="false" ht="15.75" hidden="false" customHeight="false" outlineLevel="0" collapsed="false">
      <c r="B500" s="20"/>
      <c r="C500" s="20"/>
      <c r="F500" s="20" t="s">
        <v>51</v>
      </c>
    </row>
    <row r="501" customFormat="false" ht="15.75" hidden="false" customHeight="false" outlineLevel="0" collapsed="false">
      <c r="B501" s="20"/>
      <c r="C501" s="20"/>
      <c r="F501" s="20" t="s">
        <v>214</v>
      </c>
    </row>
    <row r="502" customFormat="false" ht="15.75" hidden="false" customHeight="false" outlineLevel="0" collapsed="false">
      <c r="B502" s="20"/>
      <c r="C502" s="20"/>
      <c r="F502" s="16" t="s">
        <v>89</v>
      </c>
    </row>
    <row r="503" customFormat="false" ht="15.75" hidden="false" customHeight="false" outlineLevel="0" collapsed="false">
      <c r="B503" s="20"/>
      <c r="C503" s="20"/>
      <c r="F503" s="20" t="s">
        <v>214</v>
      </c>
    </row>
    <row r="504" customFormat="false" ht="15.75" hidden="false" customHeight="false" outlineLevel="0" collapsed="false">
      <c r="B504" s="20"/>
      <c r="C504" s="20"/>
      <c r="F504" s="16" t="s">
        <v>89</v>
      </c>
    </row>
    <row r="505" customFormat="false" ht="15.75" hidden="false" customHeight="false" outlineLevel="0" collapsed="false">
      <c r="B505" s="20"/>
      <c r="C505" s="20"/>
      <c r="F505" s="20" t="s">
        <v>214</v>
      </c>
    </row>
    <row r="506" customFormat="false" ht="15.75" hidden="false" customHeight="false" outlineLevel="0" collapsed="false">
      <c r="B506" s="20"/>
      <c r="C506" s="20"/>
      <c r="F506" s="16" t="s">
        <v>89</v>
      </c>
    </row>
    <row r="507" customFormat="false" ht="15.75" hidden="false" customHeight="false" outlineLevel="0" collapsed="false">
      <c r="B507" s="20"/>
      <c r="C507" s="20"/>
      <c r="F507" s="20" t="s">
        <v>214</v>
      </c>
    </row>
    <row r="508" customFormat="false" ht="15.75" hidden="false" customHeight="false" outlineLevel="0" collapsed="false">
      <c r="B508" s="20"/>
      <c r="C508" s="20"/>
      <c r="F508" s="16" t="s">
        <v>170</v>
      </c>
    </row>
    <row r="509" customFormat="false" ht="15.75" hidden="false" customHeight="false" outlineLevel="0" collapsed="false">
      <c r="B509" s="20"/>
      <c r="C509" s="20"/>
      <c r="F509" s="16" t="s">
        <v>89</v>
      </c>
    </row>
    <row r="510" customFormat="false" ht="15.75" hidden="false" customHeight="false" outlineLevel="0" collapsed="false">
      <c r="B510" s="20"/>
      <c r="C510" s="20"/>
      <c r="F510" s="20" t="s">
        <v>214</v>
      </c>
    </row>
    <row r="511" customFormat="false" ht="15.75" hidden="false" customHeight="false" outlineLevel="0" collapsed="false">
      <c r="B511" s="20"/>
      <c r="C511" s="20"/>
      <c r="F511" s="16" t="s">
        <v>89</v>
      </c>
    </row>
    <row r="512" customFormat="false" ht="15.75" hidden="false" customHeight="false" outlineLevel="0" collapsed="false">
      <c r="B512" s="20"/>
      <c r="C512" s="20"/>
      <c r="F512" s="20" t="s">
        <v>314</v>
      </c>
    </row>
    <row r="513" customFormat="false" ht="15.75" hidden="false" customHeight="false" outlineLevel="0" collapsed="false">
      <c r="B513" s="20"/>
      <c r="C513" s="20"/>
      <c r="F513" s="16" t="s">
        <v>187</v>
      </c>
    </row>
    <row r="514" customFormat="false" ht="15.75" hidden="false" customHeight="false" outlineLevel="0" collapsed="false">
      <c r="B514" s="20"/>
      <c r="C514" s="20"/>
      <c r="F514" s="16" t="s">
        <v>738</v>
      </c>
    </row>
    <row r="515" customFormat="false" ht="15.75" hidden="false" customHeight="false" outlineLevel="0" collapsed="false">
      <c r="B515" s="20"/>
      <c r="C515" s="20"/>
      <c r="F515" s="20" t="s">
        <v>314</v>
      </c>
    </row>
    <row r="516" customFormat="false" ht="15.75" hidden="false" customHeight="false" outlineLevel="0" collapsed="false">
      <c r="B516" s="20"/>
      <c r="C516" s="20"/>
      <c r="F516" s="20" t="s">
        <v>314</v>
      </c>
    </row>
    <row r="517" customFormat="false" ht="15.75" hidden="false" customHeight="false" outlineLevel="0" collapsed="false">
      <c r="B517" s="20"/>
      <c r="C517" s="20"/>
      <c r="F517" s="20" t="s">
        <v>314</v>
      </c>
    </row>
    <row r="518" customFormat="false" ht="15.75" hidden="false" customHeight="false" outlineLevel="0" collapsed="false">
      <c r="B518" s="20"/>
      <c r="C518" s="20"/>
      <c r="F518" s="20" t="s">
        <v>314</v>
      </c>
    </row>
    <row r="519" customFormat="false" ht="15.75" hidden="false" customHeight="false" outlineLevel="0" collapsed="false">
      <c r="B519" s="20"/>
      <c r="C519" s="20"/>
      <c r="F519" s="20" t="s">
        <v>190</v>
      </c>
    </row>
    <row r="520" customFormat="false" ht="15.75" hidden="false" customHeight="false" outlineLevel="0" collapsed="false">
      <c r="B520" s="20"/>
      <c r="C520" s="20"/>
      <c r="F520" s="16" t="s">
        <v>1219</v>
      </c>
    </row>
    <row r="521" customFormat="false" ht="15.75" hidden="false" customHeight="false" outlineLevel="0" collapsed="false">
      <c r="B521" s="20"/>
      <c r="C521" s="20"/>
      <c r="F521" s="20" t="s">
        <v>102</v>
      </c>
    </row>
    <row r="522" customFormat="false" ht="15.75" hidden="false" customHeight="false" outlineLevel="0" collapsed="false">
      <c r="B522" s="20"/>
      <c r="C522" s="20"/>
      <c r="F522" s="16" t="s">
        <v>173</v>
      </c>
    </row>
    <row r="523" customFormat="false" ht="15.75" hidden="false" customHeight="false" outlineLevel="0" collapsed="false">
      <c r="B523" s="20"/>
      <c r="C523" s="20"/>
      <c r="F523" s="16" t="s">
        <v>173</v>
      </c>
    </row>
    <row r="524" customFormat="false" ht="15.75" hidden="false" customHeight="false" outlineLevel="0" collapsed="false">
      <c r="B524" s="20"/>
      <c r="C524" s="20"/>
      <c r="F524" s="20" t="s">
        <v>314</v>
      </c>
    </row>
    <row r="525" customFormat="false" ht="15.75" hidden="false" customHeight="false" outlineLevel="0" collapsed="false">
      <c r="B525" s="20"/>
      <c r="C525" s="20"/>
      <c r="F525" s="20" t="s">
        <v>46</v>
      </c>
    </row>
    <row r="526" customFormat="false" ht="15.75" hidden="false" customHeight="false" outlineLevel="0" collapsed="false">
      <c r="B526" s="20"/>
      <c r="C526" s="20"/>
      <c r="F526" s="20" t="s">
        <v>63</v>
      </c>
    </row>
    <row r="527" customFormat="false" ht="15.75" hidden="false" customHeight="false" outlineLevel="0" collapsed="false">
      <c r="B527" s="20"/>
      <c r="C527" s="20"/>
      <c r="F527" s="20" t="s">
        <v>102</v>
      </c>
    </row>
    <row r="528" customFormat="false" ht="15.75" hidden="false" customHeight="false" outlineLevel="0" collapsed="false">
      <c r="B528" s="20"/>
      <c r="C528" s="20"/>
      <c r="F528" s="20" t="s">
        <v>173</v>
      </c>
    </row>
    <row r="529" customFormat="false" ht="15.75" hidden="false" customHeight="false" outlineLevel="0" collapsed="false">
      <c r="B529" s="20"/>
      <c r="C529" s="20"/>
      <c r="F529" s="16" t="s">
        <v>311</v>
      </c>
    </row>
    <row r="530" customFormat="false" ht="15.75" hidden="false" customHeight="false" outlineLevel="0" collapsed="false">
      <c r="B530" s="20"/>
      <c r="C530" s="20"/>
      <c r="F530" s="20" t="s">
        <v>214</v>
      </c>
    </row>
    <row r="531" customFormat="false" ht="15.75" hidden="false" customHeight="false" outlineLevel="0" collapsed="false">
      <c r="B531" s="20"/>
      <c r="C531" s="20"/>
      <c r="F531" s="16" t="s">
        <v>89</v>
      </c>
    </row>
    <row r="532" customFormat="false" ht="15.75" hidden="false" customHeight="false" outlineLevel="0" collapsed="false">
      <c r="B532" s="20"/>
      <c r="C532" s="20"/>
      <c r="F532" s="16" t="s">
        <v>63</v>
      </c>
    </row>
    <row r="533" customFormat="false" ht="15.75" hidden="false" customHeight="false" outlineLevel="0" collapsed="false">
      <c r="B533" s="20"/>
      <c r="C533" s="20"/>
      <c r="F533" s="16" t="s">
        <v>89</v>
      </c>
    </row>
    <row r="534" customFormat="false" ht="15.75" hidden="false" customHeight="false" outlineLevel="0" collapsed="false">
      <c r="B534" s="20"/>
      <c r="C534" s="20"/>
      <c r="F534" s="16" t="s">
        <v>63</v>
      </c>
    </row>
    <row r="535" customFormat="false" ht="15.75" hidden="false" customHeight="false" outlineLevel="0" collapsed="false">
      <c r="B535" s="20"/>
      <c r="C535" s="20"/>
      <c r="F535" s="16" t="s">
        <v>765</v>
      </c>
    </row>
    <row r="536" customFormat="false" ht="15.75" hidden="false" customHeight="false" outlineLevel="0" collapsed="false">
      <c r="B536" s="20"/>
      <c r="C536" s="20"/>
      <c r="F536" s="20" t="s">
        <v>214</v>
      </c>
    </row>
    <row r="537" customFormat="false" ht="15.75" hidden="false" customHeight="false" outlineLevel="0" collapsed="false">
      <c r="B537" s="20"/>
      <c r="C537" s="20"/>
      <c r="F537" s="20" t="s">
        <v>89</v>
      </c>
    </row>
    <row r="538" customFormat="false" ht="15.75" hidden="false" customHeight="false" outlineLevel="0" collapsed="false">
      <c r="B538" s="20"/>
      <c r="C538" s="20"/>
      <c r="F538" s="16" t="s">
        <v>765</v>
      </c>
    </row>
    <row r="539" customFormat="false" ht="15.75" hidden="false" customHeight="false" outlineLevel="0" collapsed="false">
      <c r="B539" s="20"/>
      <c r="C539" s="20"/>
      <c r="F539" s="16" t="s">
        <v>63</v>
      </c>
    </row>
    <row r="540" customFormat="false" ht="15.75" hidden="false" customHeight="false" outlineLevel="0" collapsed="false">
      <c r="B540" s="20"/>
      <c r="C540" s="20"/>
      <c r="F540" s="20" t="s">
        <v>46</v>
      </c>
    </row>
    <row r="541" customFormat="false" ht="15.75" hidden="false" customHeight="false" outlineLevel="0" collapsed="false">
      <c r="B541" s="20"/>
      <c r="C541" s="20"/>
      <c r="F541" s="20" t="s">
        <v>314</v>
      </c>
    </row>
    <row r="542" customFormat="false" ht="15.75" hidden="false" customHeight="false" outlineLevel="0" collapsed="false">
      <c r="B542" s="20"/>
      <c r="C542" s="20"/>
      <c r="F542" s="16" t="s">
        <v>1117</v>
      </c>
    </row>
    <row r="543" customFormat="false" ht="15.75" hidden="false" customHeight="false" outlineLevel="0" collapsed="false">
      <c r="B543" s="20"/>
      <c r="C543" s="20"/>
      <c r="F543" s="16" t="s">
        <v>1269</v>
      </c>
    </row>
    <row r="544" customFormat="false" ht="15.75" hidden="false" customHeight="false" outlineLevel="0" collapsed="false">
      <c r="B544" s="20"/>
      <c r="C544" s="20"/>
      <c r="F544" s="20" t="s">
        <v>51</v>
      </c>
    </row>
    <row r="545" customFormat="false" ht="15.75" hidden="false" customHeight="false" outlineLevel="0" collapsed="false">
      <c r="B545" s="20"/>
      <c r="C545" s="20"/>
      <c r="F545" s="16" t="s">
        <v>187</v>
      </c>
    </row>
    <row r="546" customFormat="false" ht="15.75" hidden="false" customHeight="false" outlineLevel="0" collapsed="false">
      <c r="B546" s="20"/>
      <c r="C546" s="20"/>
      <c r="F546" s="20" t="s">
        <v>190</v>
      </c>
    </row>
    <row r="547" customFormat="false" ht="15.75" hidden="false" customHeight="false" outlineLevel="0" collapsed="false">
      <c r="B547" s="20"/>
      <c r="C547" s="20"/>
      <c r="F547" s="16" t="s">
        <v>1278</v>
      </c>
    </row>
    <row r="548" customFormat="false" ht="15.75" hidden="false" customHeight="false" outlineLevel="0" collapsed="false">
      <c r="B548" s="20"/>
      <c r="C548" s="20"/>
      <c r="F548" s="20" t="s">
        <v>190</v>
      </c>
    </row>
    <row r="549" customFormat="false" ht="15.75" hidden="false" customHeight="false" outlineLevel="0" collapsed="false">
      <c r="B549" s="20"/>
      <c r="C549" s="20"/>
      <c r="F549" s="16" t="s">
        <v>236</v>
      </c>
    </row>
    <row r="550" customFormat="false" ht="15.75" hidden="false" customHeight="false" outlineLevel="0" collapsed="false">
      <c r="B550" s="20"/>
      <c r="C550" s="20"/>
      <c r="F550" s="20" t="s">
        <v>284</v>
      </c>
    </row>
    <row r="551" customFormat="false" ht="15.75" hidden="false" customHeight="false" outlineLevel="0" collapsed="false">
      <c r="B551" s="20"/>
      <c r="C551" s="20"/>
      <c r="F551" s="16" t="s">
        <v>170</v>
      </c>
    </row>
    <row r="552" customFormat="false" ht="15.75" hidden="false" customHeight="false" outlineLevel="0" collapsed="false">
      <c r="B552" s="20"/>
      <c r="C552" s="20"/>
      <c r="F552" s="16" t="s">
        <v>173</v>
      </c>
    </row>
    <row r="553" customFormat="false" ht="15.75" hidden="false" customHeight="false" outlineLevel="0" collapsed="false">
      <c r="B553" s="20"/>
      <c r="C553" s="20"/>
      <c r="F553" s="16" t="s">
        <v>173</v>
      </c>
    </row>
    <row r="554" customFormat="false" ht="15.75" hidden="false" customHeight="false" outlineLevel="0" collapsed="false">
      <c r="B554" s="20"/>
      <c r="C554" s="20"/>
      <c r="F554" s="20" t="s">
        <v>314</v>
      </c>
    </row>
    <row r="555" customFormat="false" ht="15.75" hidden="false" customHeight="false" outlineLevel="0" collapsed="false">
      <c r="B555" s="20"/>
      <c r="C555" s="20"/>
      <c r="F555" s="16" t="s">
        <v>187</v>
      </c>
    </row>
    <row r="556" customFormat="false" ht="15.75" hidden="false" customHeight="false" outlineLevel="0" collapsed="false">
      <c r="B556" s="20"/>
      <c r="C556" s="20"/>
      <c r="F556" s="20" t="s">
        <v>214</v>
      </c>
    </row>
    <row r="557" customFormat="false" ht="15.75" hidden="false" customHeight="false" outlineLevel="0" collapsed="false">
      <c r="B557" s="20"/>
      <c r="C557" s="20"/>
      <c r="F557" s="20" t="s">
        <v>46</v>
      </c>
    </row>
    <row r="558" customFormat="false" ht="15.75" hidden="false" customHeight="false" outlineLevel="0" collapsed="false">
      <c r="B558" s="20"/>
      <c r="C558" s="20"/>
      <c r="F558" s="16" t="s">
        <v>173</v>
      </c>
    </row>
    <row r="559" customFormat="false" ht="15.75" hidden="false" customHeight="false" outlineLevel="0" collapsed="false">
      <c r="B559" s="20"/>
      <c r="C559" s="20"/>
      <c r="F559" s="16" t="s">
        <v>1305</v>
      </c>
    </row>
    <row r="560" customFormat="false" ht="15.75" hidden="false" customHeight="false" outlineLevel="0" collapsed="false">
      <c r="B560" s="20"/>
      <c r="C560" s="20"/>
      <c r="F560" s="16" t="s">
        <v>800</v>
      </c>
    </row>
    <row r="561" customFormat="false" ht="15.75" hidden="false" customHeight="false" outlineLevel="0" collapsed="false">
      <c r="B561" s="20"/>
      <c r="C561" s="20"/>
      <c r="F561" s="16" t="s">
        <v>170</v>
      </c>
    </row>
    <row r="562" customFormat="false" ht="15.75" hidden="false" customHeight="false" outlineLevel="0" collapsed="false">
      <c r="B562" s="20"/>
      <c r="C562" s="20"/>
      <c r="F562" s="20" t="s">
        <v>119</v>
      </c>
    </row>
    <row r="563" customFormat="false" ht="15.75" hidden="false" customHeight="false" outlineLevel="0" collapsed="false">
      <c r="B563" s="20"/>
      <c r="C563" s="20"/>
      <c r="F563" s="20" t="s">
        <v>89</v>
      </c>
    </row>
    <row r="564" customFormat="false" ht="15.75" hidden="false" customHeight="false" outlineLevel="0" collapsed="false">
      <c r="B564" s="20"/>
      <c r="C564" s="20"/>
      <c r="F564" s="20" t="s">
        <v>190</v>
      </c>
    </row>
    <row r="565" customFormat="false" ht="15.75" hidden="false" customHeight="false" outlineLevel="0" collapsed="false">
      <c r="B565" s="20"/>
      <c r="C565" s="20"/>
      <c r="F565" s="20" t="s">
        <v>46</v>
      </c>
    </row>
    <row r="566" customFormat="false" ht="15.75" hidden="false" customHeight="false" outlineLevel="0" collapsed="false">
      <c r="B566" s="20"/>
      <c r="C566" s="20"/>
      <c r="F566" s="20" t="s">
        <v>46</v>
      </c>
    </row>
    <row r="567" customFormat="false" ht="15.75" hidden="false" customHeight="false" outlineLevel="0" collapsed="false">
      <c r="B567" s="20"/>
      <c r="C567" s="20"/>
      <c r="F567" s="20" t="s">
        <v>190</v>
      </c>
    </row>
    <row r="568" customFormat="false" ht="15.75" hidden="false" customHeight="false" outlineLevel="0" collapsed="false">
      <c r="B568" s="20"/>
      <c r="C568" s="20"/>
      <c r="F568" s="20" t="s">
        <v>46</v>
      </c>
    </row>
    <row r="569" customFormat="false" ht="15.75" hidden="false" customHeight="false" outlineLevel="0" collapsed="false">
      <c r="B569" s="20"/>
      <c r="C569" s="20"/>
      <c r="F569" s="20" t="s">
        <v>190</v>
      </c>
    </row>
    <row r="570" customFormat="false" ht="15.75" hidden="false" customHeight="false" outlineLevel="0" collapsed="false">
      <c r="B570" s="20"/>
      <c r="C570" s="20"/>
      <c r="F570" s="20" t="s">
        <v>18</v>
      </c>
    </row>
    <row r="571" customFormat="false" ht="15.75" hidden="false" customHeight="false" outlineLevel="0" collapsed="false">
      <c r="B571" s="20"/>
      <c r="C571" s="20"/>
      <c r="F571" s="16" t="s">
        <v>173</v>
      </c>
    </row>
    <row r="572" customFormat="false" ht="15.75" hidden="false" customHeight="false" outlineLevel="0" collapsed="false">
      <c r="B572" s="20"/>
      <c r="C572" s="20"/>
      <c r="F572" s="20" t="s">
        <v>173</v>
      </c>
    </row>
    <row r="573" customFormat="false" ht="15.75" hidden="false" customHeight="false" outlineLevel="0" collapsed="false">
      <c r="B573" s="20"/>
      <c r="C573" s="20"/>
      <c r="F573" s="16" t="s">
        <v>1117</v>
      </c>
    </row>
    <row r="574" customFormat="false" ht="15.75" hidden="false" customHeight="false" outlineLevel="0" collapsed="false">
      <c r="B574" s="20"/>
      <c r="C574" s="20"/>
      <c r="F574" s="16" t="s">
        <v>214</v>
      </c>
    </row>
    <row r="575" customFormat="false" ht="15.75" hidden="false" customHeight="false" outlineLevel="0" collapsed="false">
      <c r="B575" s="20"/>
      <c r="C575" s="20"/>
      <c r="F575" s="16" t="s">
        <v>173</v>
      </c>
    </row>
    <row r="576" customFormat="false" ht="15.75" hidden="false" customHeight="false" outlineLevel="0" collapsed="false">
      <c r="B576" s="20"/>
      <c r="C576" s="20"/>
      <c r="F576" s="20" t="s">
        <v>214</v>
      </c>
    </row>
    <row r="577" customFormat="false" ht="15.75" hidden="false" customHeight="false" outlineLevel="0" collapsed="false">
      <c r="B577" s="20"/>
      <c r="C577" s="20"/>
      <c r="F577" s="20" t="s">
        <v>173</v>
      </c>
    </row>
    <row r="578" customFormat="false" ht="15.75" hidden="false" customHeight="false" outlineLevel="0" collapsed="false">
      <c r="B578" s="20"/>
      <c r="C578" s="20"/>
      <c r="F578" s="16" t="s">
        <v>2101</v>
      </c>
    </row>
    <row r="579" customFormat="false" ht="15.75" hidden="false" customHeight="false" outlineLevel="0" collapsed="false">
      <c r="B579" s="20"/>
      <c r="C579" s="20"/>
      <c r="F579" s="20" t="s">
        <v>173</v>
      </c>
    </row>
    <row r="580" customFormat="false" ht="15.75" hidden="false" customHeight="false" outlineLevel="0" collapsed="false">
      <c r="B580" s="20"/>
      <c r="C580" s="20"/>
      <c r="F580" s="16" t="s">
        <v>173</v>
      </c>
    </row>
    <row r="581" customFormat="false" ht="15.75" hidden="false" customHeight="false" outlineLevel="0" collapsed="false">
      <c r="B581" s="20"/>
      <c r="C581" s="20"/>
      <c r="F581" s="20" t="s">
        <v>89</v>
      </c>
    </row>
    <row r="582" customFormat="false" ht="15.75" hidden="false" customHeight="false" outlineLevel="0" collapsed="false">
      <c r="B582" s="20"/>
      <c r="C582" s="20"/>
      <c r="F582" s="16" t="s">
        <v>89</v>
      </c>
    </row>
    <row r="583" customFormat="false" ht="15.75" hidden="false" customHeight="false" outlineLevel="0" collapsed="false">
      <c r="B583" s="20"/>
      <c r="C583" s="20"/>
      <c r="F583" s="20" t="s">
        <v>459</v>
      </c>
    </row>
    <row r="584" customFormat="false" ht="15.75" hidden="false" customHeight="false" outlineLevel="0" collapsed="false">
      <c r="B584" s="20"/>
      <c r="C584" s="20"/>
      <c r="F584" s="16" t="s">
        <v>173</v>
      </c>
    </row>
    <row r="585" customFormat="false" ht="15.75" hidden="false" customHeight="false" outlineLevel="0" collapsed="false">
      <c r="B585" s="20"/>
      <c r="C585" s="20"/>
      <c r="F585" s="16" t="s">
        <v>1367</v>
      </c>
    </row>
    <row r="586" customFormat="false" ht="15.75" hidden="false" customHeight="false" outlineLevel="0" collapsed="false">
      <c r="B586" s="20"/>
      <c r="C586" s="20"/>
      <c r="F586" s="16" t="s">
        <v>173</v>
      </c>
    </row>
    <row r="587" customFormat="false" ht="15.75" hidden="false" customHeight="false" outlineLevel="0" collapsed="false">
      <c r="B587" s="20"/>
      <c r="C587" s="20"/>
      <c r="F587" s="20" t="s">
        <v>636</v>
      </c>
    </row>
    <row r="588" customFormat="false" ht="15.75" hidden="false" customHeight="false" outlineLevel="0" collapsed="false">
      <c r="B588" s="20"/>
      <c r="C588" s="20"/>
      <c r="F588" s="16" t="s">
        <v>187</v>
      </c>
    </row>
    <row r="589" customFormat="false" ht="15.75" hidden="false" customHeight="false" outlineLevel="0" collapsed="false">
      <c r="B589" s="20"/>
      <c r="C589" s="20"/>
      <c r="F589" s="20" t="s">
        <v>190</v>
      </c>
    </row>
    <row r="590" customFormat="false" ht="15.75" hidden="false" customHeight="false" outlineLevel="0" collapsed="false">
      <c r="B590" s="20"/>
      <c r="C590" s="20"/>
      <c r="F590" s="16" t="s">
        <v>1367</v>
      </c>
    </row>
    <row r="591" customFormat="false" ht="15.75" hidden="false" customHeight="false" outlineLevel="0" collapsed="false">
      <c r="B591" s="20"/>
      <c r="C591" s="20"/>
      <c r="F591" s="16" t="s">
        <v>173</v>
      </c>
    </row>
    <row r="592" customFormat="false" ht="15.75" hidden="false" customHeight="false" outlineLevel="0" collapsed="false">
      <c r="B592" s="20"/>
      <c r="C592" s="20"/>
      <c r="F592" s="16" t="s">
        <v>89</v>
      </c>
    </row>
    <row r="593" customFormat="false" ht="15.75" hidden="false" customHeight="false" outlineLevel="0" collapsed="false">
      <c r="B593" s="20"/>
      <c r="C593" s="20"/>
      <c r="F593" s="20" t="s">
        <v>46</v>
      </c>
    </row>
    <row r="594" customFormat="false" ht="15.75" hidden="false" customHeight="false" outlineLevel="0" collapsed="false">
      <c r="B594" s="20"/>
      <c r="C594" s="20"/>
      <c r="F594" s="20" t="s">
        <v>779</v>
      </c>
    </row>
    <row r="595" customFormat="false" ht="15.75" hidden="false" customHeight="false" outlineLevel="0" collapsed="false">
      <c r="B595" s="20"/>
      <c r="C595" s="20"/>
      <c r="F595" s="16" t="s">
        <v>89</v>
      </c>
    </row>
    <row r="596" customFormat="false" ht="15.75" hidden="false" customHeight="false" outlineLevel="0" collapsed="false">
      <c r="B596" s="20"/>
      <c r="C596" s="20"/>
      <c r="F596" s="20" t="s">
        <v>46</v>
      </c>
    </row>
    <row r="597" customFormat="false" ht="15.75" hidden="false" customHeight="false" outlineLevel="0" collapsed="false">
      <c r="B597" s="20"/>
      <c r="C597" s="20"/>
      <c r="F597" s="20" t="s">
        <v>173</v>
      </c>
    </row>
    <row r="598" customFormat="false" ht="15.75" hidden="false" customHeight="false" outlineLevel="0" collapsed="false">
      <c r="B598" s="20"/>
      <c r="C598" s="20"/>
      <c r="F598" s="16" t="s">
        <v>173</v>
      </c>
    </row>
    <row r="599" customFormat="false" ht="15.75" hidden="false" customHeight="false" outlineLevel="0" collapsed="false">
      <c r="B599" s="20"/>
      <c r="C599" s="20"/>
      <c r="F599" s="20" t="s">
        <v>689</v>
      </c>
    </row>
    <row r="600" customFormat="false" ht="15.75" hidden="false" customHeight="false" outlineLevel="0" collapsed="false">
      <c r="B600" s="20"/>
      <c r="C600" s="20"/>
      <c r="F600" s="20" t="s">
        <v>658</v>
      </c>
    </row>
    <row r="601" customFormat="false" ht="15.75" hidden="false" customHeight="false" outlineLevel="0" collapsed="false">
      <c r="B601" s="20"/>
      <c r="C601" s="20"/>
      <c r="F601" s="16" t="s">
        <v>146</v>
      </c>
    </row>
    <row r="602" customFormat="false" ht="15.75" hidden="false" customHeight="false" outlineLevel="0" collapsed="false">
      <c r="B602" s="20"/>
      <c r="C602" s="20"/>
      <c r="F602" s="20" t="s">
        <v>1053</v>
      </c>
    </row>
    <row r="603" customFormat="false" ht="15.75" hidden="false" customHeight="false" outlineLevel="0" collapsed="false">
      <c r="B603" s="20"/>
      <c r="C603" s="20"/>
      <c r="F603" s="20" t="s">
        <v>89</v>
      </c>
    </row>
    <row r="604" customFormat="false" ht="15.75" hidden="false" customHeight="false" outlineLevel="0" collapsed="false">
      <c r="B604" s="20"/>
      <c r="C604" s="20"/>
      <c r="F604" s="20" t="s">
        <v>653</v>
      </c>
    </row>
    <row r="605" customFormat="false" ht="15.75" hidden="false" customHeight="false" outlineLevel="0" collapsed="false">
      <c r="B605" s="20"/>
      <c r="C605" s="20"/>
      <c r="F605" s="16" t="s">
        <v>173</v>
      </c>
    </row>
    <row r="606" customFormat="false" ht="15.75" hidden="false" customHeight="false" outlineLevel="0" collapsed="false">
      <c r="B606" s="20"/>
      <c r="C606" s="20"/>
      <c r="F606" s="16" t="s">
        <v>1367</v>
      </c>
    </row>
    <row r="607" customFormat="false" ht="15.75" hidden="false" customHeight="false" outlineLevel="0" collapsed="false">
      <c r="B607" s="20"/>
      <c r="C607" s="20"/>
      <c r="F607" s="16" t="s">
        <v>173</v>
      </c>
    </row>
    <row r="608" customFormat="false" ht="15.75" hidden="false" customHeight="false" outlineLevel="0" collapsed="false">
      <c r="B608" s="20"/>
      <c r="C608" s="20"/>
      <c r="F608" s="16" t="s">
        <v>187</v>
      </c>
    </row>
    <row r="609" customFormat="false" ht="15.75" hidden="false" customHeight="false" outlineLevel="0" collapsed="false">
      <c r="B609" s="20"/>
      <c r="C609" s="20"/>
      <c r="F609" s="20" t="s">
        <v>636</v>
      </c>
    </row>
    <row r="610" customFormat="false" ht="15.75" hidden="false" customHeight="false" outlineLevel="0" collapsed="false">
      <c r="B610" s="20"/>
      <c r="C610" s="20"/>
      <c r="F610" s="20" t="s">
        <v>577</v>
      </c>
    </row>
    <row r="611" customFormat="false" ht="15.75" hidden="false" customHeight="false" outlineLevel="0" collapsed="false">
      <c r="B611" s="20"/>
      <c r="C611" s="20"/>
      <c r="F611" s="20" t="s">
        <v>190</v>
      </c>
    </row>
    <row r="612" customFormat="false" ht="15.75" hidden="false" customHeight="false" outlineLevel="0" collapsed="false">
      <c r="B612" s="20"/>
      <c r="C612" s="20"/>
      <c r="F612" s="20" t="s">
        <v>119</v>
      </c>
    </row>
    <row r="613" customFormat="false" ht="15.75" hidden="false" customHeight="false" outlineLevel="0" collapsed="false">
      <c r="B613" s="20"/>
      <c r="C613" s="20"/>
      <c r="F613" s="20" t="s">
        <v>89</v>
      </c>
    </row>
    <row r="614" customFormat="false" ht="15.75" hidden="false" customHeight="false" outlineLevel="0" collapsed="false">
      <c r="B614" s="20"/>
      <c r="C614" s="20"/>
      <c r="F614" s="20" t="s">
        <v>267</v>
      </c>
    </row>
    <row r="615" customFormat="false" ht="15.75" hidden="false" customHeight="false" outlineLevel="0" collapsed="false">
      <c r="B615" s="20"/>
      <c r="C615" s="20"/>
      <c r="F615" s="16" t="s">
        <v>173</v>
      </c>
    </row>
    <row r="616" customFormat="false" ht="15.75" hidden="false" customHeight="false" outlineLevel="0" collapsed="false">
      <c r="B616" s="20"/>
      <c r="C616" s="20"/>
      <c r="F616" s="20" t="s">
        <v>190</v>
      </c>
    </row>
    <row r="617" customFormat="false" ht="15.75" hidden="false" customHeight="false" outlineLevel="0" collapsed="false">
      <c r="B617" s="20"/>
      <c r="C617" s="20"/>
      <c r="F617" s="20" t="s">
        <v>314</v>
      </c>
    </row>
    <row r="618" customFormat="false" ht="15.75" hidden="false" customHeight="false" outlineLevel="0" collapsed="false">
      <c r="B618" s="20"/>
      <c r="C618" s="20"/>
      <c r="F618" s="20" t="s">
        <v>738</v>
      </c>
    </row>
    <row r="619" customFormat="false" ht="15.75" hidden="false" customHeight="false" outlineLevel="0" collapsed="false">
      <c r="B619" s="20"/>
      <c r="C619" s="20"/>
      <c r="F619" s="16" t="s">
        <v>173</v>
      </c>
    </row>
    <row r="620" customFormat="false" ht="15.75" hidden="false" customHeight="false" outlineLevel="0" collapsed="false">
      <c r="B620" s="20"/>
      <c r="C620" s="20"/>
      <c r="F620" s="20" t="s">
        <v>636</v>
      </c>
    </row>
    <row r="621" customFormat="false" ht="15.75" hidden="false" customHeight="false" outlineLevel="0" collapsed="false">
      <c r="B621" s="20"/>
      <c r="C621" s="20"/>
      <c r="F621" s="20" t="s">
        <v>18</v>
      </c>
    </row>
    <row r="622" customFormat="false" ht="15.75" hidden="false" customHeight="false" outlineLevel="0" collapsed="false">
      <c r="B622" s="20"/>
      <c r="C622" s="20"/>
      <c r="F622" s="20" t="s">
        <v>119</v>
      </c>
    </row>
    <row r="623" customFormat="false" ht="15.75" hidden="false" customHeight="false" outlineLevel="0" collapsed="false">
      <c r="B623" s="20"/>
      <c r="C623" s="20"/>
      <c r="F623" s="16" t="s">
        <v>187</v>
      </c>
    </row>
    <row r="624" customFormat="false" ht="15.75" hidden="false" customHeight="false" outlineLevel="0" collapsed="false">
      <c r="B624" s="20"/>
      <c r="C624" s="20"/>
      <c r="F624" s="20" t="s">
        <v>89</v>
      </c>
    </row>
    <row r="625" customFormat="false" ht="15.75" hidden="false" customHeight="false" outlineLevel="0" collapsed="false">
      <c r="B625" s="20"/>
      <c r="C625" s="20"/>
      <c r="F625" s="20" t="s">
        <v>636</v>
      </c>
    </row>
    <row r="626" customFormat="false" ht="15.75" hidden="false" customHeight="false" outlineLevel="0" collapsed="false">
      <c r="B626" s="20"/>
      <c r="C626" s="20"/>
      <c r="F626" s="16" t="s">
        <v>173</v>
      </c>
    </row>
    <row r="627" customFormat="false" ht="15.75" hidden="false" customHeight="false" outlineLevel="0" collapsed="false">
      <c r="B627" s="20"/>
      <c r="C627" s="20"/>
      <c r="F627" s="16" t="s">
        <v>1367</v>
      </c>
    </row>
    <row r="628" customFormat="false" ht="15.75" hidden="false" customHeight="false" outlineLevel="0" collapsed="false">
      <c r="B628" s="20"/>
      <c r="C628" s="20"/>
      <c r="F628" s="20" t="s">
        <v>89</v>
      </c>
    </row>
    <row r="629" customFormat="false" ht="15.75" hidden="false" customHeight="false" outlineLevel="0" collapsed="false">
      <c r="B629" s="20"/>
      <c r="C629" s="20"/>
      <c r="F629" s="20" t="s">
        <v>190</v>
      </c>
    </row>
    <row r="630" customFormat="false" ht="15.75" hidden="false" customHeight="false" outlineLevel="0" collapsed="false">
      <c r="B630" s="20"/>
      <c r="C630" s="20"/>
      <c r="F630" s="20" t="s">
        <v>56</v>
      </c>
    </row>
    <row r="631" customFormat="false" ht="15.75" hidden="false" customHeight="false" outlineLevel="0" collapsed="false">
      <c r="B631" s="20"/>
      <c r="C631" s="20"/>
      <c r="F631" s="20" t="s">
        <v>459</v>
      </c>
    </row>
    <row r="632" customFormat="false" ht="15.75" hidden="false" customHeight="false" outlineLevel="0" collapsed="false">
      <c r="B632" s="20"/>
      <c r="C632" s="20"/>
      <c r="F632" s="16" t="s">
        <v>170</v>
      </c>
    </row>
    <row r="633" customFormat="false" ht="15.75" hidden="false" customHeight="false" outlineLevel="0" collapsed="false">
      <c r="B633" s="20"/>
      <c r="C633" s="20"/>
      <c r="F633" s="20" t="s">
        <v>248</v>
      </c>
    </row>
    <row r="634" customFormat="false" ht="15.75" hidden="false" customHeight="false" outlineLevel="0" collapsed="false">
      <c r="B634" s="20"/>
      <c r="C634" s="20"/>
      <c r="F634" s="20" t="s">
        <v>46</v>
      </c>
    </row>
    <row r="635" customFormat="false" ht="15.75" hidden="false" customHeight="false" outlineLevel="0" collapsed="false">
      <c r="B635" s="20"/>
      <c r="C635" s="20"/>
      <c r="F635" s="16" t="s">
        <v>220</v>
      </c>
    </row>
    <row r="636" customFormat="false" ht="15.75" hidden="false" customHeight="false" outlineLevel="0" collapsed="false">
      <c r="B636" s="20"/>
      <c r="C636" s="20"/>
      <c r="F636" s="20" t="s">
        <v>154</v>
      </c>
    </row>
    <row r="637" customFormat="false" ht="15.75" hidden="false" customHeight="false" outlineLevel="0" collapsed="false">
      <c r="B637" s="20"/>
      <c r="C637" s="20"/>
      <c r="F637" s="20" t="s">
        <v>1481</v>
      </c>
    </row>
    <row r="638" customFormat="false" ht="15.75" hidden="false" customHeight="false" outlineLevel="0" collapsed="false">
      <c r="B638" s="20"/>
      <c r="C638" s="20"/>
      <c r="F638" s="20" t="s">
        <v>281</v>
      </c>
    </row>
    <row r="639" customFormat="false" ht="15.75" hidden="false" customHeight="false" outlineLevel="0" collapsed="false">
      <c r="B639" s="20"/>
      <c r="C639" s="20"/>
      <c r="F639" s="20" t="s">
        <v>620</v>
      </c>
    </row>
    <row r="640" customFormat="false" ht="15.75" hidden="false" customHeight="false" outlineLevel="0" collapsed="false">
      <c r="B640" s="20"/>
      <c r="C640" s="20"/>
      <c r="F640" s="20" t="s">
        <v>166</v>
      </c>
    </row>
    <row r="641" customFormat="false" ht="15.75" hidden="false" customHeight="false" outlineLevel="0" collapsed="false">
      <c r="B641" s="20"/>
      <c r="C641" s="20"/>
      <c r="F641" s="20" t="s">
        <v>1490</v>
      </c>
    </row>
    <row r="642" customFormat="false" ht="15.75" hidden="false" customHeight="false" outlineLevel="0" collapsed="false">
      <c r="B642" s="20"/>
      <c r="C642" s="20"/>
      <c r="F642" s="16" t="s">
        <v>146</v>
      </c>
    </row>
    <row r="643" customFormat="false" ht="15.75" hidden="false" customHeight="false" outlineLevel="0" collapsed="false">
      <c r="B643" s="20"/>
      <c r="C643" s="20"/>
      <c r="F643" s="20" t="s">
        <v>18</v>
      </c>
    </row>
    <row r="644" customFormat="false" ht="15.75" hidden="false" customHeight="false" outlineLevel="0" collapsed="false">
      <c r="B644" s="20"/>
      <c r="C644" s="20"/>
      <c r="F644" s="20" t="s">
        <v>138</v>
      </c>
    </row>
    <row r="645" customFormat="false" ht="15.75" hidden="false" customHeight="false" outlineLevel="0" collapsed="false">
      <c r="B645" s="20"/>
      <c r="C645" s="20"/>
      <c r="F645" s="16" t="s">
        <v>220</v>
      </c>
    </row>
    <row r="646" customFormat="false" ht="15.75" hidden="false" customHeight="false" outlineLevel="0" collapsed="false">
      <c r="B646" s="20"/>
      <c r="C646" s="20"/>
      <c r="F646" s="20" t="s">
        <v>112</v>
      </c>
    </row>
    <row r="647" customFormat="false" ht="15.75" hidden="false" customHeight="false" outlineLevel="0" collapsed="false">
      <c r="B647" s="20"/>
      <c r="C647" s="20"/>
      <c r="F647" s="20" t="s">
        <v>56</v>
      </c>
    </row>
    <row r="648" customFormat="false" ht="15.75" hidden="false" customHeight="false" outlineLevel="0" collapsed="false">
      <c r="B648" s="20"/>
      <c r="C648" s="20"/>
      <c r="F648" s="20" t="s">
        <v>281</v>
      </c>
    </row>
    <row r="649" customFormat="false" ht="15.75" hidden="false" customHeight="false" outlineLevel="0" collapsed="false">
      <c r="B649" s="20"/>
      <c r="C649" s="20"/>
      <c r="F649" s="20" t="s">
        <v>1508</v>
      </c>
    </row>
    <row r="650" customFormat="false" ht="15.75" hidden="false" customHeight="false" outlineLevel="0" collapsed="false">
      <c r="B650" s="20"/>
      <c r="C650" s="20"/>
      <c r="F650" s="20" t="s">
        <v>63</v>
      </c>
    </row>
    <row r="651" customFormat="false" ht="15.75" hidden="false" customHeight="false" outlineLevel="0" collapsed="false">
      <c r="B651" s="20"/>
      <c r="C651" s="20"/>
      <c r="F651" s="20" t="s">
        <v>650</v>
      </c>
    </row>
    <row r="652" customFormat="false" ht="15.75" hidden="false" customHeight="false" outlineLevel="0" collapsed="false">
      <c r="B652" s="20"/>
      <c r="C652" s="20"/>
      <c r="F652" s="20" t="s">
        <v>1516</v>
      </c>
    </row>
    <row r="653" customFormat="false" ht="15.75" hidden="false" customHeight="false" outlineLevel="0" collapsed="false">
      <c r="B653" s="20"/>
      <c r="C653" s="20"/>
      <c r="F653" s="16" t="s">
        <v>1219</v>
      </c>
    </row>
    <row r="654" customFormat="false" ht="15.75" hidden="false" customHeight="false" outlineLevel="0" collapsed="false">
      <c r="B654" s="20"/>
      <c r="C654" s="20"/>
      <c r="F654" s="20" t="s">
        <v>95</v>
      </c>
    </row>
    <row r="655" customFormat="false" ht="15.75" hidden="false" customHeight="false" outlineLevel="0" collapsed="false">
      <c r="B655" s="20"/>
      <c r="C655" s="20"/>
      <c r="F655" s="20" t="s">
        <v>1523</v>
      </c>
    </row>
    <row r="656" customFormat="false" ht="15.75" hidden="false" customHeight="false" outlineLevel="0" collapsed="false">
      <c r="B656" s="20"/>
      <c r="C656" s="20"/>
      <c r="F656" s="16" t="s">
        <v>146</v>
      </c>
    </row>
    <row r="657" customFormat="false" ht="15.75" hidden="false" customHeight="false" outlineLevel="0" collapsed="false">
      <c r="B657" s="20"/>
      <c r="C657" s="20"/>
      <c r="F657" s="20" t="s">
        <v>138</v>
      </c>
    </row>
    <row r="658" customFormat="false" ht="15.75" hidden="false" customHeight="false" outlineLevel="0" collapsed="false">
      <c r="B658" s="20"/>
      <c r="C658" s="20"/>
      <c r="F658" s="20" t="s">
        <v>281</v>
      </c>
    </row>
    <row r="659" customFormat="false" ht="15.75" hidden="false" customHeight="false" outlineLevel="0" collapsed="false">
      <c r="B659" s="20"/>
      <c r="C659" s="20"/>
      <c r="F659" s="20" t="s">
        <v>1532</v>
      </c>
    </row>
    <row r="660" customFormat="false" ht="15.75" hidden="false" customHeight="false" outlineLevel="0" collapsed="false">
      <c r="B660" s="20"/>
      <c r="C660" s="20"/>
      <c r="F660" s="20" t="s">
        <v>281</v>
      </c>
    </row>
    <row r="661" customFormat="false" ht="15.75" hidden="false" customHeight="false" outlineLevel="0" collapsed="false">
      <c r="B661" s="20"/>
      <c r="C661" s="20"/>
      <c r="F661" s="20" t="s">
        <v>138</v>
      </c>
    </row>
    <row r="662" customFormat="false" ht="15.75" hidden="false" customHeight="false" outlineLevel="0" collapsed="false">
      <c r="B662" s="20"/>
      <c r="C662" s="20"/>
      <c r="F662" s="20" t="s">
        <v>89</v>
      </c>
    </row>
    <row r="663" customFormat="false" ht="15.75" hidden="false" customHeight="false" outlineLevel="0" collapsed="false">
      <c r="B663" s="20"/>
      <c r="C663" s="20"/>
      <c r="F663" s="20" t="s">
        <v>226</v>
      </c>
    </row>
    <row r="664" customFormat="false" ht="15.75" hidden="false" customHeight="false" outlineLevel="0" collapsed="false">
      <c r="B664" s="20"/>
      <c r="C664" s="20"/>
      <c r="F664" s="20" t="s">
        <v>154</v>
      </c>
    </row>
    <row r="665" customFormat="false" ht="15.75" hidden="false" customHeight="false" outlineLevel="0" collapsed="false">
      <c r="B665" s="20"/>
      <c r="C665" s="20"/>
      <c r="F665" s="20" t="s">
        <v>314</v>
      </c>
    </row>
    <row r="666" customFormat="false" ht="15.75" hidden="false" customHeight="false" outlineLevel="0" collapsed="false">
      <c r="B666" s="20"/>
      <c r="C666" s="20"/>
      <c r="F666" s="20" t="s">
        <v>1548</v>
      </c>
    </row>
    <row r="667" customFormat="false" ht="15.75" hidden="false" customHeight="false" outlineLevel="0" collapsed="false">
      <c r="B667" s="20"/>
      <c r="C667" s="20"/>
      <c r="F667" s="20" t="s">
        <v>95</v>
      </c>
    </row>
    <row r="668" customFormat="false" ht="15.75" hidden="false" customHeight="false" outlineLevel="0" collapsed="false">
      <c r="B668" s="20"/>
      <c r="C668" s="20"/>
      <c r="F668" s="20" t="s">
        <v>1532</v>
      </c>
    </row>
    <row r="669" customFormat="false" ht="15.75" hidden="false" customHeight="false" outlineLevel="0" collapsed="false">
      <c r="B669" s="20"/>
      <c r="C669" s="20"/>
      <c r="F669" s="20" t="s">
        <v>281</v>
      </c>
    </row>
    <row r="670" customFormat="false" ht="15.75" hidden="false" customHeight="false" outlineLevel="0" collapsed="false">
      <c r="B670" s="20"/>
      <c r="C670" s="20"/>
      <c r="F670" s="16" t="s">
        <v>146</v>
      </c>
    </row>
    <row r="671" customFormat="false" ht="15.75" hidden="false" customHeight="false" outlineLevel="0" collapsed="false">
      <c r="B671" s="20"/>
      <c r="C671" s="20"/>
      <c r="F671" s="20" t="s">
        <v>1559</v>
      </c>
    </row>
    <row r="672" customFormat="false" ht="15.75" hidden="false" customHeight="false" outlineLevel="0" collapsed="false">
      <c r="B672" s="20"/>
      <c r="C672" s="20"/>
      <c r="F672" s="16" t="s">
        <v>170</v>
      </c>
    </row>
    <row r="673" customFormat="false" ht="15.75" hidden="false" customHeight="false" outlineLevel="0" collapsed="false">
      <c r="B673" s="20"/>
      <c r="C673" s="20"/>
      <c r="F673" s="20" t="s">
        <v>119</v>
      </c>
    </row>
    <row r="674" customFormat="false" ht="15.75" hidden="false" customHeight="false" outlineLevel="0" collapsed="false">
      <c r="B674" s="20"/>
      <c r="C674" s="20"/>
      <c r="F674" s="20" t="s">
        <v>1053</v>
      </c>
    </row>
    <row r="675" customFormat="false" ht="15.75" hidden="false" customHeight="false" outlineLevel="0" collapsed="false">
      <c r="B675" s="20"/>
      <c r="C675" s="20"/>
      <c r="F675" s="20" t="s">
        <v>18</v>
      </c>
    </row>
    <row r="676" customFormat="false" ht="15.75" hidden="false" customHeight="false" outlineLevel="0" collapsed="false">
      <c r="B676" s="20"/>
      <c r="C676" s="20"/>
      <c r="F676" s="20" t="s">
        <v>190</v>
      </c>
    </row>
    <row r="677" customFormat="false" ht="15.75" hidden="false" customHeight="false" outlineLevel="0" collapsed="false">
      <c r="B677" s="20"/>
      <c r="C677" s="20"/>
      <c r="F677" s="20" t="s">
        <v>190</v>
      </c>
    </row>
    <row r="678" customFormat="false" ht="15.75" hidden="false" customHeight="false" outlineLevel="0" collapsed="false">
      <c r="B678" s="20"/>
      <c r="C678" s="20"/>
      <c r="F678" s="20" t="s">
        <v>1577</v>
      </c>
    </row>
    <row r="679" customFormat="false" ht="15.75" hidden="false" customHeight="false" outlineLevel="0" collapsed="false">
      <c r="B679" s="20"/>
      <c r="C679" s="20"/>
      <c r="F679" s="20" t="s">
        <v>636</v>
      </c>
    </row>
    <row r="680" customFormat="false" ht="15.75" hidden="false" customHeight="false" outlineLevel="0" collapsed="false">
      <c r="B680" s="20"/>
      <c r="C680" s="20"/>
      <c r="F680" s="20" t="s">
        <v>190</v>
      </c>
    </row>
    <row r="681" customFormat="false" ht="15.75" hidden="false" customHeight="false" outlineLevel="0" collapsed="false">
      <c r="B681" s="20"/>
      <c r="C681" s="20"/>
      <c r="F681" s="20" t="s">
        <v>46</v>
      </c>
    </row>
    <row r="682" customFormat="false" ht="15.75" hidden="false" customHeight="false" outlineLevel="0" collapsed="false">
      <c r="B682" s="20"/>
      <c r="C682" s="20"/>
      <c r="F682" s="20" t="s">
        <v>89</v>
      </c>
    </row>
    <row r="683" customFormat="false" ht="15.75" hidden="false" customHeight="false" outlineLevel="0" collapsed="false">
      <c r="B683" s="20"/>
      <c r="C683" s="20"/>
      <c r="F683" s="20" t="s">
        <v>1053</v>
      </c>
    </row>
    <row r="684" customFormat="false" ht="15.75" hidden="false" customHeight="false" outlineLevel="0" collapsed="false">
      <c r="B684" s="20"/>
      <c r="C684" s="20"/>
      <c r="F684" s="20" t="s">
        <v>89</v>
      </c>
    </row>
    <row r="685" customFormat="false" ht="15.75" hidden="false" customHeight="false" outlineLevel="0" collapsed="false">
      <c r="B685" s="20"/>
      <c r="C685" s="20"/>
      <c r="F685" s="20" t="s">
        <v>46</v>
      </c>
    </row>
    <row r="686" customFormat="false" ht="15.75" hidden="false" customHeight="false" outlineLevel="0" collapsed="false">
      <c r="B686" s="20"/>
      <c r="C686" s="20"/>
      <c r="F686" s="20" t="s">
        <v>46</v>
      </c>
    </row>
    <row r="687" customFormat="false" ht="15.75" hidden="false" customHeight="false" outlineLevel="0" collapsed="false">
      <c r="B687" s="20"/>
      <c r="C687" s="20"/>
      <c r="F687" s="20" t="s">
        <v>112</v>
      </c>
    </row>
    <row r="688" customFormat="false" ht="15.75" hidden="false" customHeight="false" outlineLevel="0" collapsed="false">
      <c r="B688" s="20"/>
      <c r="C688" s="20"/>
      <c r="F688" s="20" t="s">
        <v>63</v>
      </c>
    </row>
    <row r="689" customFormat="false" ht="15.75" hidden="false" customHeight="false" outlineLevel="0" collapsed="false">
      <c r="B689" s="20"/>
      <c r="C689" s="20"/>
      <c r="F689" s="20" t="s">
        <v>56</v>
      </c>
    </row>
    <row r="690" customFormat="false" ht="15.75" hidden="false" customHeight="false" outlineLevel="0" collapsed="false">
      <c r="B690" s="20"/>
      <c r="C690" s="20"/>
      <c r="F690" s="20" t="s">
        <v>367</v>
      </c>
    </row>
    <row r="691" customFormat="false" ht="15.75" hidden="false" customHeight="false" outlineLevel="0" collapsed="false">
      <c r="B691" s="20"/>
      <c r="C691" s="20"/>
      <c r="F691" s="16" t="s">
        <v>146</v>
      </c>
    </row>
    <row r="692" customFormat="false" ht="15.75" hidden="false" customHeight="false" outlineLevel="0" collapsed="false">
      <c r="B692" s="20"/>
      <c r="C692" s="20"/>
      <c r="F692" s="16" t="s">
        <v>173</v>
      </c>
    </row>
    <row r="693" customFormat="false" ht="15.75" hidden="false" customHeight="false" outlineLevel="0" collapsed="false">
      <c r="B693" s="20"/>
      <c r="C693" s="20"/>
      <c r="F693" s="20" t="s">
        <v>488</v>
      </c>
    </row>
    <row r="694" customFormat="false" ht="15.75" hidden="false" customHeight="false" outlineLevel="0" collapsed="false">
      <c r="B694" s="20"/>
      <c r="C694" s="20"/>
      <c r="F694" s="20" t="s">
        <v>1614</v>
      </c>
    </row>
    <row r="695" customFormat="false" ht="15.75" hidden="false" customHeight="false" outlineLevel="0" collapsed="false">
      <c r="B695" s="20"/>
      <c r="C695" s="20"/>
      <c r="F695" s="20" t="s">
        <v>160</v>
      </c>
    </row>
    <row r="696" customFormat="false" ht="15.75" hidden="false" customHeight="false" outlineLevel="0" collapsed="false">
      <c r="B696" s="20"/>
      <c r="C696" s="20"/>
      <c r="F696" s="20" t="s">
        <v>1619</v>
      </c>
    </row>
    <row r="697" customFormat="false" ht="15.75" hidden="false" customHeight="false" outlineLevel="0" collapsed="false">
      <c r="B697" s="20"/>
      <c r="C697" s="20"/>
      <c r="F697" s="20" t="s">
        <v>51</v>
      </c>
    </row>
    <row r="698" customFormat="false" ht="15.75" hidden="false" customHeight="false" outlineLevel="0" collapsed="false">
      <c r="B698" s="20"/>
      <c r="C698" s="20"/>
      <c r="F698" s="20" t="s">
        <v>102</v>
      </c>
    </row>
    <row r="699" customFormat="false" ht="15.75" hidden="false" customHeight="false" outlineLevel="0" collapsed="false">
      <c r="B699" s="20"/>
      <c r="C699" s="20"/>
      <c r="F699" s="20" t="s">
        <v>128</v>
      </c>
    </row>
    <row r="700" customFormat="false" ht="15.75" hidden="false" customHeight="false" outlineLevel="0" collapsed="false">
      <c r="B700" s="20"/>
      <c r="C700" s="20"/>
      <c r="F700" s="20" t="s">
        <v>488</v>
      </c>
    </row>
    <row r="701" customFormat="false" ht="15.75" hidden="false" customHeight="false" outlineLevel="0" collapsed="false">
      <c r="B701" s="20"/>
      <c r="C701" s="20"/>
      <c r="F701" s="16" t="s">
        <v>173</v>
      </c>
    </row>
    <row r="702" customFormat="false" ht="15.75" hidden="false" customHeight="false" outlineLevel="0" collapsed="false">
      <c r="B702" s="20"/>
      <c r="C702" s="20"/>
      <c r="F702" s="20" t="s">
        <v>314</v>
      </c>
    </row>
    <row r="703" customFormat="false" ht="15.75" hidden="false" customHeight="false" outlineLevel="0" collapsed="false">
      <c r="B703" s="20"/>
      <c r="C703" s="20"/>
      <c r="F703" s="20" t="s">
        <v>214</v>
      </c>
    </row>
    <row r="704" customFormat="false" ht="15.75" hidden="false" customHeight="false" outlineLevel="0" collapsed="false">
      <c r="B704" s="20"/>
      <c r="C704" s="20"/>
      <c r="F704" s="20" t="s">
        <v>95</v>
      </c>
    </row>
    <row r="705" customFormat="false" ht="15.75" hidden="false" customHeight="false" outlineLevel="0" collapsed="false">
      <c r="B705" s="20"/>
      <c r="C705" s="20"/>
      <c r="F705" s="20" t="s">
        <v>46</v>
      </c>
    </row>
    <row r="706" customFormat="false" ht="15.75" hidden="false" customHeight="false" outlineLevel="0" collapsed="false">
      <c r="B706" s="20"/>
      <c r="C706" s="20"/>
      <c r="F706" s="20" t="s">
        <v>51</v>
      </c>
    </row>
    <row r="707" customFormat="false" ht="15.75" hidden="false" customHeight="false" outlineLevel="0" collapsed="false">
      <c r="B707" s="20"/>
      <c r="C707" s="20"/>
      <c r="F707" s="20" t="s">
        <v>89</v>
      </c>
    </row>
    <row r="708" customFormat="false" ht="15.75" hidden="false" customHeight="false" outlineLevel="0" collapsed="false">
      <c r="B708" s="20"/>
      <c r="C708" s="20"/>
      <c r="F708" s="20" t="s">
        <v>488</v>
      </c>
    </row>
    <row r="709" customFormat="false" ht="15.75" hidden="false" customHeight="false" outlineLevel="0" collapsed="false">
      <c r="B709" s="20"/>
      <c r="C709" s="20"/>
      <c r="F709" s="20" t="s">
        <v>146</v>
      </c>
    </row>
    <row r="710" customFormat="false" ht="15.75" hidden="false" customHeight="false" outlineLevel="0" collapsed="false">
      <c r="B710" s="20"/>
      <c r="C710" s="20"/>
      <c r="F710" s="16" t="s">
        <v>146</v>
      </c>
    </row>
    <row r="711" customFormat="false" ht="15.75" hidden="false" customHeight="false" outlineLevel="0" collapsed="false">
      <c r="B711" s="20"/>
      <c r="C711" s="20"/>
      <c r="F711" s="20" t="s">
        <v>1653</v>
      </c>
    </row>
    <row r="712" customFormat="false" ht="15.75" hidden="false" customHeight="false" outlineLevel="0" collapsed="false">
      <c r="B712" s="20"/>
      <c r="C712" s="20"/>
      <c r="F712" s="16" t="s">
        <v>170</v>
      </c>
    </row>
    <row r="713" customFormat="false" ht="15.75" hidden="false" customHeight="false" outlineLevel="0" collapsed="false">
      <c r="B713" s="20"/>
      <c r="C713" s="20"/>
      <c r="F713" s="20" t="s">
        <v>89</v>
      </c>
    </row>
    <row r="714" customFormat="false" ht="15.75" hidden="false" customHeight="false" outlineLevel="0" collapsed="false">
      <c r="B714" s="20"/>
      <c r="C714" s="20"/>
      <c r="F714" s="20" t="s">
        <v>360</v>
      </c>
    </row>
    <row r="715" customFormat="false" ht="15.75" hidden="false" customHeight="false" outlineLevel="0" collapsed="false">
      <c r="B715" s="20"/>
      <c r="C715" s="20"/>
      <c r="F715" s="20" t="s">
        <v>314</v>
      </c>
    </row>
    <row r="716" customFormat="false" ht="15.75" hidden="false" customHeight="false" outlineLevel="0" collapsed="false">
      <c r="B716" s="20"/>
      <c r="C716" s="20"/>
      <c r="F716" s="20" t="s">
        <v>314</v>
      </c>
    </row>
    <row r="717" customFormat="false" ht="15.75" hidden="false" customHeight="false" outlineLevel="0" collapsed="false">
      <c r="B717" s="20"/>
      <c r="C717" s="20"/>
      <c r="F717" s="20" t="s">
        <v>314</v>
      </c>
    </row>
    <row r="718" customFormat="false" ht="15.75" hidden="false" customHeight="false" outlineLevel="0" collapsed="false">
      <c r="B718" s="20"/>
      <c r="C718" s="20"/>
      <c r="F718" s="20" t="s">
        <v>667</v>
      </c>
    </row>
    <row r="719" customFormat="false" ht="15.75" hidden="false" customHeight="false" outlineLevel="0" collapsed="false">
      <c r="B719" s="20"/>
      <c r="C719" s="20"/>
      <c r="F719" s="16" t="s">
        <v>146</v>
      </c>
    </row>
    <row r="720" customFormat="false" ht="15.75" hidden="false" customHeight="false" outlineLevel="0" collapsed="false">
      <c r="B720" s="20"/>
      <c r="C720" s="20"/>
      <c r="F720" s="16" t="s">
        <v>304</v>
      </c>
    </row>
    <row r="721" customFormat="false" ht="15.75" hidden="false" customHeight="false" outlineLevel="0" collapsed="false">
      <c r="B721" s="20"/>
      <c r="C721" s="20"/>
      <c r="F721" s="20" t="s">
        <v>56</v>
      </c>
    </row>
    <row r="722" customFormat="false" ht="15.75" hidden="false" customHeight="false" outlineLevel="0" collapsed="false">
      <c r="B722" s="20"/>
      <c r="C722" s="20"/>
      <c r="F722" s="20" t="s">
        <v>89</v>
      </c>
    </row>
    <row r="723" customFormat="false" ht="15.75" hidden="false" customHeight="false" outlineLevel="0" collapsed="false">
      <c r="B723" s="20"/>
      <c r="C723" s="20"/>
      <c r="F723" s="20" t="s">
        <v>95</v>
      </c>
    </row>
    <row r="724" customFormat="false" ht="15.75" hidden="false" customHeight="false" outlineLevel="0" collapsed="false">
      <c r="B724" s="20"/>
      <c r="C724" s="20"/>
      <c r="F724" s="20" t="s">
        <v>658</v>
      </c>
    </row>
    <row r="725" customFormat="false" ht="15.75" hidden="false" customHeight="false" outlineLevel="0" collapsed="false">
      <c r="B725" s="20"/>
      <c r="C725" s="20"/>
      <c r="F725" s="20" t="s">
        <v>236</v>
      </c>
    </row>
    <row r="726" customFormat="false" ht="15.75" hidden="false" customHeight="false" outlineLevel="0" collapsed="false">
      <c r="B726" s="20"/>
      <c r="C726" s="20"/>
      <c r="F726" s="20" t="s">
        <v>63</v>
      </c>
    </row>
    <row r="727" customFormat="false" ht="15.75" hidden="false" customHeight="false" outlineLevel="0" collapsed="false">
      <c r="B727" s="20"/>
      <c r="C727" s="20"/>
      <c r="F727" s="20" t="s">
        <v>214</v>
      </c>
    </row>
    <row r="728" customFormat="false" ht="15.75" hidden="false" customHeight="false" outlineLevel="0" collapsed="false">
      <c r="B728" s="20"/>
      <c r="C728" s="20"/>
      <c r="F728" s="20" t="s">
        <v>89</v>
      </c>
    </row>
    <row r="729" customFormat="false" ht="15.75" hidden="false" customHeight="false" outlineLevel="0" collapsed="false">
      <c r="B729" s="20"/>
      <c r="C729" s="20"/>
      <c r="F729" s="20" t="s">
        <v>1117</v>
      </c>
    </row>
    <row r="730" customFormat="false" ht="15.75" hidden="false" customHeight="false" outlineLevel="0" collapsed="false">
      <c r="B730" s="20"/>
      <c r="C730" s="20"/>
      <c r="F730" s="20" t="s">
        <v>46</v>
      </c>
    </row>
    <row r="731" customFormat="false" ht="15.75" hidden="false" customHeight="false" outlineLevel="0" collapsed="false">
      <c r="B731" s="20"/>
      <c r="C731" s="20"/>
      <c r="F731" s="20" t="s">
        <v>779</v>
      </c>
    </row>
    <row r="732" customFormat="false" ht="15.75" hidden="false" customHeight="false" outlineLevel="0" collapsed="false">
      <c r="B732" s="20"/>
      <c r="C732" s="20"/>
      <c r="F732" s="16" t="s">
        <v>173</v>
      </c>
    </row>
    <row r="733" customFormat="false" ht="15.75" hidden="false" customHeight="false" outlineLevel="0" collapsed="false">
      <c r="B733" s="20"/>
      <c r="C733" s="20"/>
      <c r="F733" s="20" t="s">
        <v>214</v>
      </c>
    </row>
    <row r="734" customFormat="false" ht="15.75" hidden="false" customHeight="false" outlineLevel="0" collapsed="false">
      <c r="B734" s="20"/>
      <c r="C734" s="20"/>
      <c r="F734" s="20" t="s">
        <v>311</v>
      </c>
    </row>
    <row r="735" customFormat="false" ht="15.75" hidden="false" customHeight="false" outlineLevel="0" collapsed="false">
      <c r="B735" s="20"/>
      <c r="C735" s="20"/>
      <c r="F735" s="16" t="s">
        <v>173</v>
      </c>
    </row>
    <row r="736" customFormat="false" ht="15.75" hidden="false" customHeight="false" outlineLevel="0" collapsed="false">
      <c r="B736" s="20"/>
      <c r="C736" s="20"/>
      <c r="F736" s="16" t="s">
        <v>1709</v>
      </c>
    </row>
    <row r="737" customFormat="false" ht="15.75" hidden="false" customHeight="false" outlineLevel="0" collapsed="false">
      <c r="B737" s="20"/>
      <c r="C737" s="20"/>
      <c r="F737" s="20" t="s">
        <v>214</v>
      </c>
    </row>
    <row r="738" customFormat="false" ht="15.75" hidden="false" customHeight="false" outlineLevel="0" collapsed="false">
      <c r="B738" s="20"/>
      <c r="C738" s="20"/>
      <c r="F738" s="20" t="s">
        <v>190</v>
      </c>
    </row>
    <row r="739" customFormat="false" ht="15.75" hidden="false" customHeight="false" outlineLevel="0" collapsed="false">
      <c r="B739" s="20"/>
      <c r="C739" s="20"/>
      <c r="F739" s="20" t="s">
        <v>173</v>
      </c>
    </row>
    <row r="740" customFormat="false" ht="15.75" hidden="false" customHeight="false" outlineLevel="0" collapsed="false">
      <c r="B740" s="20"/>
      <c r="C740" s="20"/>
      <c r="F740" s="20" t="s">
        <v>138</v>
      </c>
    </row>
    <row r="741" customFormat="false" ht="15.75" hidden="false" customHeight="false" outlineLevel="0" collapsed="false">
      <c r="B741" s="20"/>
      <c r="C741" s="20"/>
      <c r="F741" s="16" t="s">
        <v>187</v>
      </c>
    </row>
    <row r="742" customFormat="false" ht="15.75" hidden="false" customHeight="false" outlineLevel="0" collapsed="false">
      <c r="B742" s="20"/>
      <c r="C742" s="20"/>
      <c r="F742" s="20" t="s">
        <v>89</v>
      </c>
    </row>
    <row r="743" customFormat="false" ht="15.75" hidden="false" customHeight="false" outlineLevel="0" collapsed="false">
      <c r="B743" s="20"/>
      <c r="C743" s="20"/>
      <c r="F743" s="20" t="s">
        <v>636</v>
      </c>
    </row>
    <row r="744" customFormat="false" ht="15.75" hidden="false" customHeight="false" outlineLevel="0" collapsed="false">
      <c r="B744" s="20"/>
      <c r="C744" s="20"/>
      <c r="F744" s="20" t="s">
        <v>102</v>
      </c>
    </row>
    <row r="745" customFormat="false" ht="15.75" hidden="false" customHeight="false" outlineLevel="0" collapsed="false">
      <c r="B745" s="20"/>
      <c r="C745" s="20"/>
      <c r="F745" s="20" t="s">
        <v>36</v>
      </c>
    </row>
    <row r="746" customFormat="false" ht="15.75" hidden="false" customHeight="false" outlineLevel="0" collapsed="false">
      <c r="B746" s="20"/>
      <c r="C746" s="20"/>
      <c r="F746" s="20" t="s">
        <v>667</v>
      </c>
    </row>
    <row r="747" customFormat="false" ht="15.75" hidden="false" customHeight="false" outlineLevel="0" collapsed="false">
      <c r="B747" s="20"/>
      <c r="C747" s="20"/>
      <c r="F747" s="20" t="s">
        <v>1734</v>
      </c>
    </row>
    <row r="748" customFormat="false" ht="15.75" hidden="false" customHeight="false" outlineLevel="0" collapsed="false">
      <c r="B748" s="20"/>
      <c r="C748" s="20"/>
      <c r="F748" s="20" t="s">
        <v>689</v>
      </c>
    </row>
    <row r="749" customFormat="false" ht="15.75" hidden="false" customHeight="false" outlineLevel="0" collapsed="false">
      <c r="B749" s="20"/>
      <c r="C749" s="20"/>
      <c r="F749" s="20" t="s">
        <v>89</v>
      </c>
    </row>
    <row r="750" customFormat="false" ht="15.75" hidden="false" customHeight="false" outlineLevel="0" collapsed="false">
      <c r="B750" s="20"/>
      <c r="C750" s="20"/>
      <c r="F750" s="20" t="s">
        <v>95</v>
      </c>
    </row>
    <row r="751" customFormat="false" ht="15.75" hidden="false" customHeight="false" outlineLevel="0" collapsed="false">
      <c r="B751" s="20"/>
      <c r="C751" s="20"/>
      <c r="F751" s="20" t="s">
        <v>89</v>
      </c>
    </row>
    <row r="752" customFormat="false" ht="15.75" hidden="false" customHeight="false" outlineLevel="0" collapsed="false">
      <c r="B752" s="20"/>
      <c r="C752" s="20"/>
      <c r="F752" s="20" t="s">
        <v>1120</v>
      </c>
    </row>
    <row r="753" customFormat="false" ht="15.75" hidden="false" customHeight="false" outlineLevel="0" collapsed="false">
      <c r="B753" s="20"/>
      <c r="C753" s="20"/>
      <c r="F753" s="20" t="s">
        <v>1120</v>
      </c>
    </row>
    <row r="754" customFormat="false" ht="15.75" hidden="false" customHeight="false" outlineLevel="0" collapsed="false">
      <c r="B754" s="20"/>
      <c r="C754" s="20"/>
      <c r="F754" s="20" t="s">
        <v>1120</v>
      </c>
    </row>
    <row r="755" customFormat="false" ht="15.75" hidden="false" customHeight="false" outlineLevel="0" collapsed="false">
      <c r="B755" s="20"/>
      <c r="C755" s="20"/>
      <c r="F755" s="20" t="s">
        <v>1120</v>
      </c>
    </row>
    <row r="756" customFormat="false" ht="15.75" hidden="false" customHeight="false" outlineLevel="0" collapsed="false">
      <c r="B756" s="20"/>
      <c r="C756" s="20"/>
      <c r="F756" s="20" t="s">
        <v>1120</v>
      </c>
    </row>
    <row r="757" customFormat="false" ht="15.75" hidden="false" customHeight="false" outlineLevel="0" collapsed="false">
      <c r="B757" s="20"/>
      <c r="C757" s="20"/>
      <c r="F757" s="20" t="s">
        <v>1120</v>
      </c>
    </row>
    <row r="758" customFormat="false" ht="15.75" hidden="false" customHeight="false" outlineLevel="0" collapsed="false">
      <c r="B758" s="20"/>
      <c r="C758" s="20"/>
      <c r="F758" s="20" t="s">
        <v>1120</v>
      </c>
    </row>
    <row r="759" customFormat="false" ht="15.75" hidden="false" customHeight="false" outlineLevel="0" collapsed="false">
      <c r="B759" s="20"/>
      <c r="C759" s="20"/>
      <c r="F759" s="20" t="s">
        <v>1120</v>
      </c>
    </row>
    <row r="760" customFormat="false" ht="15.75" hidden="false" customHeight="false" outlineLevel="0" collapsed="false">
      <c r="B760" s="20"/>
      <c r="C760" s="20"/>
      <c r="F760" s="20" t="s">
        <v>1120</v>
      </c>
    </row>
    <row r="761" customFormat="false" ht="15.75" hidden="false" customHeight="false" outlineLevel="0" collapsed="false">
      <c r="B761" s="20"/>
      <c r="C761" s="20"/>
      <c r="F761" s="20" t="s">
        <v>1120</v>
      </c>
    </row>
    <row r="762" customFormat="false" ht="15.75" hidden="false" customHeight="false" outlineLevel="0" collapsed="false">
      <c r="B762" s="20"/>
      <c r="C762" s="20"/>
      <c r="F762" s="20" t="s">
        <v>1768</v>
      </c>
    </row>
    <row r="763" customFormat="false" ht="15.75" hidden="false" customHeight="false" outlineLevel="0" collapsed="false">
      <c r="B763" s="20"/>
      <c r="C763" s="20"/>
      <c r="F763" s="20" t="s">
        <v>46</v>
      </c>
    </row>
    <row r="764" customFormat="false" ht="15.75" hidden="false" customHeight="false" outlineLevel="0" collapsed="false">
      <c r="B764" s="20"/>
      <c r="C764" s="20"/>
      <c r="F764" s="20" t="s">
        <v>89</v>
      </c>
    </row>
    <row r="765" customFormat="false" ht="15.75" hidden="false" customHeight="false" outlineLevel="0" collapsed="false">
      <c r="B765" s="20"/>
      <c r="C765" s="20"/>
      <c r="F765" s="20" t="s">
        <v>89</v>
      </c>
    </row>
    <row r="766" customFormat="false" ht="15.75" hidden="false" customHeight="false" outlineLevel="0" collapsed="false">
      <c r="B766" s="20"/>
      <c r="C766" s="20"/>
      <c r="F766" s="16" t="s">
        <v>173</v>
      </c>
    </row>
    <row r="767" customFormat="false" ht="15.75" hidden="false" customHeight="false" outlineLevel="0" collapsed="false">
      <c r="B767" s="20"/>
      <c r="C767" s="20"/>
      <c r="F767" s="20" t="s">
        <v>18</v>
      </c>
    </row>
    <row r="768" customFormat="false" ht="15.75" hidden="false" customHeight="false" outlineLevel="0" collapsed="false">
      <c r="B768" s="20"/>
      <c r="C768" s="20"/>
      <c r="F768" s="20" t="s">
        <v>1781</v>
      </c>
    </row>
    <row r="769" customFormat="false" ht="15.75" hidden="false" customHeight="false" outlineLevel="0" collapsed="false">
      <c r="B769" s="20"/>
      <c r="C769" s="20"/>
      <c r="F769" s="16" t="s">
        <v>187</v>
      </c>
    </row>
    <row r="770" customFormat="false" ht="15.75" hidden="false" customHeight="false" outlineLevel="0" collapsed="false">
      <c r="B770" s="20"/>
      <c r="C770" s="20"/>
      <c r="F770" s="20" t="s">
        <v>173</v>
      </c>
    </row>
    <row r="771" customFormat="false" ht="15.75" hidden="false" customHeight="false" outlineLevel="0" collapsed="false">
      <c r="B771" s="20"/>
      <c r="C771" s="20"/>
      <c r="F771" s="20" t="s">
        <v>314</v>
      </c>
    </row>
    <row r="772" customFormat="false" ht="15.75" hidden="false" customHeight="false" outlineLevel="0" collapsed="false">
      <c r="B772" s="20"/>
      <c r="C772" s="20"/>
      <c r="F772" s="20" t="s">
        <v>46</v>
      </c>
    </row>
    <row r="773" customFormat="false" ht="15.75" hidden="false" customHeight="false" outlineLevel="0" collapsed="false">
      <c r="B773" s="20"/>
      <c r="C773" s="20"/>
      <c r="F773" s="20" t="s">
        <v>89</v>
      </c>
    </row>
    <row r="774" customFormat="false" ht="15.75" hidden="false" customHeight="false" outlineLevel="0" collapsed="false">
      <c r="B774" s="20"/>
      <c r="C774" s="20"/>
      <c r="F774" s="20" t="s">
        <v>1795</v>
      </c>
    </row>
    <row r="775" customFormat="false" ht="15.75" hidden="false" customHeight="false" outlineLevel="0" collapsed="false">
      <c r="B775" s="20"/>
      <c r="C775" s="20"/>
      <c r="F775" s="16" t="s">
        <v>173</v>
      </c>
    </row>
    <row r="776" customFormat="false" ht="15.75" hidden="false" customHeight="false" outlineLevel="0" collapsed="false">
      <c r="B776" s="20"/>
      <c r="C776" s="20"/>
      <c r="F776" s="20" t="s">
        <v>18</v>
      </c>
    </row>
    <row r="777" customFormat="false" ht="15.75" hidden="false" customHeight="false" outlineLevel="0" collapsed="false">
      <c r="B777" s="20"/>
      <c r="C777" s="20"/>
      <c r="F777" s="20" t="s">
        <v>51</v>
      </c>
    </row>
    <row r="778" customFormat="false" ht="15.75" hidden="false" customHeight="false" outlineLevel="0" collapsed="false">
      <c r="B778" s="20"/>
      <c r="C778" s="20"/>
      <c r="F778" s="20" t="s">
        <v>214</v>
      </c>
    </row>
    <row r="779" customFormat="false" ht="15.75" hidden="false" customHeight="false" outlineLevel="0" collapsed="false">
      <c r="B779" s="20"/>
      <c r="C779" s="20"/>
      <c r="F779" s="16" t="s">
        <v>187</v>
      </c>
    </row>
    <row r="780" customFormat="false" ht="15.75" hidden="false" customHeight="false" outlineLevel="0" collapsed="false">
      <c r="B780" s="20"/>
      <c r="C780" s="20"/>
      <c r="F780" s="20" t="s">
        <v>63</v>
      </c>
    </row>
    <row r="781" customFormat="false" ht="15.75" hidden="false" customHeight="false" outlineLevel="0" collapsed="false">
      <c r="B781" s="20"/>
      <c r="C781" s="20"/>
      <c r="F781" s="20" t="s">
        <v>314</v>
      </c>
    </row>
    <row r="782" customFormat="false" ht="15.75" hidden="false" customHeight="false" outlineLevel="0" collapsed="false">
      <c r="B782" s="20"/>
      <c r="C782" s="20"/>
      <c r="F782" s="20" t="s">
        <v>46</v>
      </c>
    </row>
    <row r="783" customFormat="false" ht="15.75" hidden="false" customHeight="false" outlineLevel="0" collapsed="false">
      <c r="B783" s="20"/>
      <c r="C783" s="20"/>
      <c r="F783" s="20" t="s">
        <v>89</v>
      </c>
    </row>
    <row r="784" customFormat="false" ht="15.75" hidden="false" customHeight="false" outlineLevel="0" collapsed="false">
      <c r="B784" s="20"/>
      <c r="C784" s="20"/>
      <c r="F784" s="20" t="s">
        <v>63</v>
      </c>
    </row>
    <row r="785" customFormat="false" ht="15.75" hidden="false" customHeight="false" outlineLevel="0" collapsed="false">
      <c r="B785" s="20"/>
      <c r="C785" s="20"/>
      <c r="F785" s="16" t="s">
        <v>173</v>
      </c>
    </row>
    <row r="786" customFormat="false" ht="15.75" hidden="false" customHeight="false" outlineLevel="0" collapsed="false">
      <c r="B786" s="20"/>
      <c r="C786" s="20"/>
      <c r="F786" s="20" t="s">
        <v>173</v>
      </c>
    </row>
    <row r="787" customFormat="false" ht="15.75" hidden="false" customHeight="false" outlineLevel="0" collapsed="false">
      <c r="B787" s="20"/>
      <c r="C787" s="20"/>
      <c r="F787" s="20" t="s">
        <v>459</v>
      </c>
    </row>
    <row r="788" customFormat="false" ht="15.75" hidden="false" customHeight="false" outlineLevel="0" collapsed="false">
      <c r="B788" s="20"/>
      <c r="C788" s="20"/>
      <c r="F788" s="20" t="s">
        <v>314</v>
      </c>
    </row>
    <row r="789" customFormat="false" ht="15.75" hidden="false" customHeight="false" outlineLevel="0" collapsed="false">
      <c r="B789" s="20"/>
      <c r="C789" s="20"/>
      <c r="F789" s="16" t="s">
        <v>187</v>
      </c>
    </row>
    <row r="790" customFormat="false" ht="15.75" hidden="false" customHeight="false" outlineLevel="0" collapsed="false">
      <c r="B790" s="20"/>
      <c r="C790" s="20"/>
      <c r="F790" s="20" t="s">
        <v>190</v>
      </c>
    </row>
    <row r="791" customFormat="false" ht="15.75" hidden="false" customHeight="false" outlineLevel="0" collapsed="false">
      <c r="B791" s="20"/>
      <c r="C791" s="20"/>
      <c r="F791" s="20" t="s">
        <v>146</v>
      </c>
    </row>
    <row r="792" customFormat="false" ht="15.75" hidden="false" customHeight="false" outlineLevel="0" collapsed="false">
      <c r="B792" s="20"/>
      <c r="C792" s="20"/>
      <c r="F792" s="20" t="s">
        <v>1768</v>
      </c>
    </row>
    <row r="793" customFormat="false" ht="15.75" hidden="false" customHeight="false" outlineLevel="0" collapsed="false">
      <c r="B793" s="20"/>
      <c r="C793" s="20"/>
      <c r="F793" s="20" t="s">
        <v>89</v>
      </c>
    </row>
    <row r="794" customFormat="false" ht="15.75" hidden="false" customHeight="false" outlineLevel="0" collapsed="false">
      <c r="B794" s="20"/>
      <c r="C794" s="20"/>
      <c r="F794" s="20" t="s">
        <v>63</v>
      </c>
    </row>
    <row r="795" customFormat="false" ht="15.75" hidden="false" customHeight="false" outlineLevel="0" collapsed="false">
      <c r="B795" s="20"/>
      <c r="C795" s="20"/>
      <c r="F795" s="20" t="s">
        <v>46</v>
      </c>
    </row>
    <row r="796" customFormat="false" ht="15.75" hidden="false" customHeight="false" outlineLevel="0" collapsed="false">
      <c r="B796" s="20"/>
      <c r="C796" s="20"/>
      <c r="F796" s="20" t="s">
        <v>18</v>
      </c>
    </row>
    <row r="797" customFormat="false" ht="15.75" hidden="false" customHeight="false" outlineLevel="0" collapsed="false">
      <c r="B797" s="20"/>
      <c r="C797" s="20"/>
      <c r="F797" s="16" t="s">
        <v>170</v>
      </c>
    </row>
    <row r="798" customFormat="false" ht="15.75" hidden="false" customHeight="false" outlineLevel="0" collapsed="false">
      <c r="B798" s="20"/>
      <c r="C798" s="20"/>
      <c r="F798" s="20" t="s">
        <v>214</v>
      </c>
    </row>
    <row r="799" customFormat="false" ht="15.75" hidden="false" customHeight="false" outlineLevel="0" collapsed="false">
      <c r="B799" s="20"/>
      <c r="C799" s="20"/>
      <c r="F799" s="16" t="s">
        <v>187</v>
      </c>
    </row>
    <row r="800" customFormat="false" ht="15.75" hidden="false" customHeight="false" outlineLevel="0" collapsed="false">
      <c r="B800" s="20"/>
      <c r="C800" s="20"/>
      <c r="F800" s="20" t="s">
        <v>46</v>
      </c>
    </row>
    <row r="801" customFormat="false" ht="15.75" hidden="false" customHeight="false" outlineLevel="0" collapsed="false">
      <c r="B801" s="20"/>
      <c r="C801" s="20"/>
      <c r="F801" s="16" t="s">
        <v>146</v>
      </c>
    </row>
    <row r="802" customFormat="false" ht="15.75" hidden="false" customHeight="false" outlineLevel="0" collapsed="false">
      <c r="B802" s="20"/>
      <c r="C802" s="20"/>
      <c r="F802" s="20" t="s">
        <v>89</v>
      </c>
    </row>
    <row r="803" customFormat="false" ht="15.75" hidden="false" customHeight="false" outlineLevel="0" collapsed="false">
      <c r="B803" s="20"/>
      <c r="C803" s="20"/>
      <c r="F803" s="20" t="s">
        <v>636</v>
      </c>
    </row>
    <row r="804" customFormat="false" ht="15.75" hidden="false" customHeight="false" outlineLevel="0" collapsed="false">
      <c r="B804" s="20"/>
      <c r="C804" s="20"/>
      <c r="F804" s="20" t="s">
        <v>267</v>
      </c>
    </row>
    <row r="805" customFormat="false" ht="15.75" hidden="false" customHeight="false" outlineLevel="0" collapsed="false">
      <c r="B805" s="20"/>
      <c r="C805" s="20"/>
      <c r="F805" s="20" t="s">
        <v>18</v>
      </c>
    </row>
    <row r="806" customFormat="false" ht="15.75" hidden="false" customHeight="false" outlineLevel="0" collapsed="false">
      <c r="B806" s="20"/>
      <c r="C806" s="20"/>
      <c r="F806" s="20" t="s">
        <v>119</v>
      </c>
    </row>
    <row r="807" customFormat="false" ht="15.75" hidden="false" customHeight="false" outlineLevel="0" collapsed="false">
      <c r="B807" s="20"/>
      <c r="C807" s="20"/>
      <c r="F807" s="16" t="s">
        <v>220</v>
      </c>
    </row>
    <row r="808" customFormat="false" ht="15.75" hidden="false" customHeight="false" outlineLevel="0" collapsed="false">
      <c r="B808" s="20"/>
      <c r="C808" s="20"/>
      <c r="F808" s="16" t="s">
        <v>187</v>
      </c>
    </row>
    <row r="809" customFormat="false" ht="15.75" hidden="false" customHeight="false" outlineLevel="0" collapsed="false">
      <c r="B809" s="20"/>
      <c r="C809" s="20"/>
      <c r="F809" s="20" t="s">
        <v>1870</v>
      </c>
    </row>
    <row r="810" customFormat="false" ht="15.75" hidden="false" customHeight="false" outlineLevel="0" collapsed="false">
      <c r="B810" s="20"/>
      <c r="C810" s="20"/>
      <c r="F810" s="20" t="s">
        <v>51</v>
      </c>
    </row>
    <row r="811" customFormat="false" ht="15.75" hidden="false" customHeight="false" outlineLevel="0" collapsed="false">
      <c r="B811" s="20"/>
      <c r="C811" s="20"/>
      <c r="F811" s="20" t="s">
        <v>46</v>
      </c>
    </row>
    <row r="812" customFormat="false" ht="15.75" hidden="false" customHeight="false" outlineLevel="0" collapsed="false">
      <c r="B812" s="20"/>
      <c r="C812" s="20"/>
      <c r="F812" s="16" t="s">
        <v>220</v>
      </c>
    </row>
    <row r="813" customFormat="false" ht="15.75" hidden="false" customHeight="false" outlineLevel="0" collapsed="false">
      <c r="B813" s="20"/>
      <c r="C813" s="20"/>
      <c r="F813" s="20" t="s">
        <v>89</v>
      </c>
    </row>
    <row r="814" customFormat="false" ht="15.75" hidden="false" customHeight="false" outlineLevel="0" collapsed="false">
      <c r="B814" s="20"/>
      <c r="C814" s="20"/>
      <c r="F814" s="20" t="s">
        <v>92</v>
      </c>
    </row>
    <row r="815" customFormat="false" ht="15.75" hidden="false" customHeight="false" outlineLevel="0" collapsed="false">
      <c r="B815" s="20"/>
      <c r="C815" s="20"/>
      <c r="F815" s="20" t="s">
        <v>791</v>
      </c>
    </row>
    <row r="816" customFormat="false" ht="15.75" hidden="false" customHeight="false" outlineLevel="0" collapsed="false">
      <c r="B816" s="20"/>
      <c r="C816" s="20"/>
      <c r="F816" s="20" t="s">
        <v>658</v>
      </c>
    </row>
    <row r="817" customFormat="false" ht="15.75" hidden="false" customHeight="false" outlineLevel="0" collapsed="false">
      <c r="B817" s="20"/>
      <c r="C817" s="20"/>
      <c r="F817" s="20" t="s">
        <v>89</v>
      </c>
    </row>
    <row r="818" customFormat="false" ht="15.75" hidden="false" customHeight="false" outlineLevel="0" collapsed="false">
      <c r="B818" s="20"/>
      <c r="C818" s="20"/>
      <c r="F818" s="20" t="s">
        <v>146</v>
      </c>
    </row>
    <row r="819" customFormat="false" ht="15.75" hidden="false" customHeight="false" outlineLevel="0" collapsed="false">
      <c r="B819" s="20"/>
      <c r="C819" s="20"/>
      <c r="F819" s="20" t="s">
        <v>146</v>
      </c>
    </row>
    <row r="820" customFormat="false" ht="15.75" hidden="false" customHeight="false" outlineLevel="0" collapsed="false">
      <c r="B820" s="20"/>
      <c r="C820" s="20"/>
      <c r="F820" s="20" t="s">
        <v>1305</v>
      </c>
    </row>
    <row r="821" customFormat="false" ht="15.75" hidden="false" customHeight="false" outlineLevel="0" collapsed="false">
      <c r="B821" s="20"/>
      <c r="C821" s="20"/>
      <c r="F821" s="20" t="s">
        <v>102</v>
      </c>
    </row>
    <row r="822" customFormat="false" ht="15.75" hidden="false" customHeight="false" outlineLevel="0" collapsed="false">
      <c r="B822" s="20"/>
      <c r="C822" s="20"/>
      <c r="F822" s="20" t="s">
        <v>128</v>
      </c>
    </row>
    <row r="823" customFormat="false" ht="15.75" hidden="false" customHeight="false" outlineLevel="0" collapsed="false">
      <c r="B823" s="20"/>
      <c r="C823" s="20"/>
      <c r="F823" s="20" t="s">
        <v>314</v>
      </c>
    </row>
    <row r="824" customFormat="false" ht="15.75" hidden="false" customHeight="false" outlineLevel="0" collapsed="false">
      <c r="B824" s="20"/>
      <c r="C824" s="20"/>
      <c r="F824" s="20" t="s">
        <v>154</v>
      </c>
    </row>
    <row r="825" customFormat="false" ht="15.75" hidden="false" customHeight="false" outlineLevel="0" collapsed="false">
      <c r="B825" s="20"/>
      <c r="C825" s="20"/>
      <c r="F825" s="20" t="s">
        <v>92</v>
      </c>
    </row>
    <row r="826" customFormat="false" ht="15.75" hidden="false" customHeight="false" outlineLevel="0" collapsed="false">
      <c r="B826" s="20"/>
      <c r="C826" s="20"/>
      <c r="F826" s="20" t="s">
        <v>173</v>
      </c>
    </row>
    <row r="827" customFormat="false" ht="15.75" hidden="false" customHeight="false" outlineLevel="0" collapsed="false">
      <c r="B827" s="20"/>
      <c r="C827" s="20"/>
      <c r="F827" s="16" t="s">
        <v>173</v>
      </c>
    </row>
    <row r="828" customFormat="false" ht="15.75" hidden="false" customHeight="false" outlineLevel="0" collapsed="false">
      <c r="B828" s="20"/>
      <c r="C828" s="20"/>
      <c r="F828" s="20" t="s">
        <v>46</v>
      </c>
    </row>
    <row r="829" customFormat="false" ht="15.75" hidden="false" customHeight="false" outlineLevel="0" collapsed="false">
      <c r="B829" s="20"/>
      <c r="C829" s="20"/>
      <c r="F829" s="20" t="s">
        <v>1911</v>
      </c>
    </row>
    <row r="830" customFormat="false" ht="15.75" hidden="false" customHeight="false" outlineLevel="0" collapsed="false">
      <c r="B830" s="20"/>
      <c r="C830" s="20"/>
      <c r="F830" s="16" t="s">
        <v>187</v>
      </c>
    </row>
    <row r="831" customFormat="false" ht="15.75" hidden="false" customHeight="false" outlineLevel="0" collapsed="false">
      <c r="B831" s="20"/>
      <c r="C831" s="20"/>
      <c r="F831" s="20" t="s">
        <v>146</v>
      </c>
    </row>
    <row r="832" customFormat="false" ht="15.75" hidden="false" customHeight="false" outlineLevel="0" collapsed="false">
      <c r="B832" s="20"/>
      <c r="C832" s="20"/>
      <c r="F832" s="20" t="s">
        <v>779</v>
      </c>
    </row>
    <row r="833" customFormat="false" ht="15.75" hidden="false" customHeight="false" outlineLevel="0" collapsed="false">
      <c r="B833" s="20"/>
      <c r="C833" s="20"/>
      <c r="F833" s="20" t="s">
        <v>102</v>
      </c>
    </row>
    <row r="834" customFormat="false" ht="15.75" hidden="false" customHeight="false" outlineLevel="0" collapsed="false">
      <c r="B834" s="20"/>
      <c r="C834" s="20"/>
      <c r="F834" s="20" t="s">
        <v>46</v>
      </c>
    </row>
    <row r="835" customFormat="false" ht="15.75" hidden="false" customHeight="false" outlineLevel="0" collapsed="false">
      <c r="B835" s="20"/>
      <c r="C835" s="20"/>
      <c r="F835" s="20" t="s">
        <v>1795</v>
      </c>
    </row>
    <row r="836" customFormat="false" ht="15.75" hidden="false" customHeight="false" outlineLevel="0" collapsed="false">
      <c r="B836" s="20"/>
      <c r="C836" s="20"/>
      <c r="F836" s="16" t="s">
        <v>187</v>
      </c>
    </row>
    <row r="837" customFormat="false" ht="15.75" hidden="false" customHeight="false" outlineLevel="0" collapsed="false">
      <c r="B837" s="20"/>
      <c r="C837" s="20"/>
      <c r="F837" s="20" t="s">
        <v>190</v>
      </c>
    </row>
    <row r="838" customFormat="false" ht="15.75" hidden="false" customHeight="false" outlineLevel="0" collapsed="false">
      <c r="B838" s="20"/>
      <c r="C838" s="20"/>
      <c r="F838" s="20" t="s">
        <v>92</v>
      </c>
    </row>
    <row r="839" customFormat="false" ht="15.75" hidden="false" customHeight="false" outlineLevel="0" collapsed="false">
      <c r="B839" s="20"/>
      <c r="C839" s="20"/>
      <c r="F839" s="20" t="s">
        <v>1934</v>
      </c>
    </row>
    <row r="840" customFormat="false" ht="15.75" hidden="false" customHeight="false" outlineLevel="0" collapsed="false">
      <c r="B840" s="20"/>
      <c r="C840" s="20"/>
      <c r="F840" s="20" t="s">
        <v>18</v>
      </c>
    </row>
    <row r="841" customFormat="false" ht="15.75" hidden="false" customHeight="false" outlineLevel="0" collapsed="false">
      <c r="B841" s="20"/>
      <c r="C841" s="20"/>
      <c r="F841" s="20" t="s">
        <v>89</v>
      </c>
    </row>
    <row r="842" customFormat="false" ht="15.75" hidden="false" customHeight="false" outlineLevel="0" collapsed="false">
      <c r="B842" s="20"/>
      <c r="C842" s="20"/>
      <c r="F842" s="20" t="s">
        <v>281</v>
      </c>
    </row>
    <row r="843" customFormat="false" ht="15.75" hidden="false" customHeight="false" outlineLevel="0" collapsed="false">
      <c r="B843" s="20"/>
      <c r="C843" s="20"/>
      <c r="F843" s="16" t="s">
        <v>173</v>
      </c>
    </row>
    <row r="844" customFormat="false" ht="15.75" hidden="false" customHeight="false" outlineLevel="0" collapsed="false">
      <c r="B844" s="20"/>
      <c r="C844" s="20"/>
      <c r="F844" s="20" t="s">
        <v>154</v>
      </c>
    </row>
    <row r="845" customFormat="false" ht="15.75" hidden="false" customHeight="false" outlineLevel="0" collapsed="false">
      <c r="B845" s="20"/>
      <c r="C845" s="20"/>
      <c r="F845" s="20" t="s">
        <v>51</v>
      </c>
    </row>
    <row r="846" customFormat="false" ht="15.75" hidden="false" customHeight="false" outlineLevel="0" collapsed="false">
      <c r="B846" s="20"/>
      <c r="C846" s="20"/>
      <c r="F846" s="20" t="s">
        <v>56</v>
      </c>
    </row>
    <row r="847" customFormat="false" ht="15.75" hidden="false" customHeight="false" outlineLevel="0" collapsed="false">
      <c r="B847" s="20"/>
      <c r="C847" s="20"/>
      <c r="F847" s="16" t="s">
        <v>187</v>
      </c>
    </row>
    <row r="848" customFormat="false" ht="15.75" hidden="false" customHeight="false" outlineLevel="0" collapsed="false">
      <c r="B848" s="20"/>
      <c r="C848" s="20"/>
      <c r="F848" s="20" t="s">
        <v>18</v>
      </c>
    </row>
    <row r="849" customFormat="false" ht="15.75" hidden="false" customHeight="false" outlineLevel="0" collapsed="false">
      <c r="B849" s="20"/>
      <c r="C849" s="20"/>
      <c r="F849" s="20" t="s">
        <v>18</v>
      </c>
    </row>
    <row r="850" customFormat="false" ht="15.75" hidden="false" customHeight="false" outlineLevel="0" collapsed="false">
      <c r="B850" s="20"/>
      <c r="C850" s="20"/>
      <c r="F850" s="20" t="s">
        <v>1614</v>
      </c>
    </row>
    <row r="851" customFormat="false" ht="15.75" hidden="false" customHeight="false" outlineLevel="0" collapsed="false">
      <c r="B851" s="20"/>
      <c r="C851" s="20"/>
      <c r="F851" s="33" t="s">
        <v>160</v>
      </c>
    </row>
    <row r="852" customFormat="false" ht="15.75" hidden="false" customHeight="false" outlineLevel="0" collapsed="false">
      <c r="B852" s="20"/>
      <c r="C852" s="20"/>
      <c r="F852" s="20" t="s">
        <v>689</v>
      </c>
    </row>
    <row r="853" customFormat="false" ht="15.75" hidden="false" customHeight="false" outlineLevel="0" collapsed="false">
      <c r="B853" s="20"/>
      <c r="C853" s="20"/>
      <c r="F853" s="33" t="s">
        <v>658</v>
      </c>
    </row>
    <row r="854" customFormat="false" ht="15.75" hidden="false" customHeight="false" outlineLevel="0" collapsed="false">
      <c r="B854" s="20"/>
      <c r="C854" s="20"/>
      <c r="F854" s="33" t="s">
        <v>89</v>
      </c>
    </row>
    <row r="855" customFormat="false" ht="15.75" hidden="false" customHeight="false" outlineLevel="0" collapsed="false">
      <c r="B855" s="20"/>
      <c r="C855" s="20"/>
      <c r="F855" s="33" t="s">
        <v>89</v>
      </c>
    </row>
    <row r="856" customFormat="false" ht="15.75" hidden="false" customHeight="false" outlineLevel="0" collapsed="false">
      <c r="B856" s="20"/>
      <c r="C856" s="20"/>
      <c r="F856" s="33" t="s">
        <v>89</v>
      </c>
    </row>
    <row r="857" customFormat="false" ht="15.75" hidden="false" customHeight="false" outlineLevel="0" collapsed="false">
      <c r="B857" s="20"/>
      <c r="C857" s="20"/>
      <c r="F857" s="20" t="s">
        <v>51</v>
      </c>
    </row>
    <row r="858" customFormat="false" ht="15.75" hidden="false" customHeight="false" outlineLevel="0" collapsed="false">
      <c r="B858" s="20"/>
      <c r="C858" s="20"/>
      <c r="F858" s="33" t="s">
        <v>738</v>
      </c>
    </row>
    <row r="859" customFormat="false" ht="15.75" hidden="false" customHeight="false" outlineLevel="0" collapsed="false">
      <c r="B859" s="20"/>
      <c r="C859" s="20"/>
      <c r="F859" s="33" t="s">
        <v>89</v>
      </c>
    </row>
    <row r="860" customFormat="false" ht="15.75" hidden="false" customHeight="false" outlineLevel="0" collapsed="false">
      <c r="B860" s="20"/>
      <c r="C860" s="20"/>
      <c r="F860" s="20" t="s">
        <v>367</v>
      </c>
    </row>
    <row r="861" customFormat="false" ht="15.75" hidden="false" customHeight="false" outlineLevel="0" collapsed="false">
      <c r="B861" s="20"/>
      <c r="C861" s="20"/>
      <c r="F861" s="20" t="s">
        <v>146</v>
      </c>
    </row>
    <row r="862" customFormat="false" ht="15.75" hidden="false" customHeight="false" outlineLevel="0" collapsed="false">
      <c r="B862" s="20"/>
      <c r="C862" s="20"/>
      <c r="F862" s="33" t="s">
        <v>1985</v>
      </c>
    </row>
    <row r="863" customFormat="false" ht="15.75" hidden="false" customHeight="false" outlineLevel="0" collapsed="false">
      <c r="B863" s="20"/>
      <c r="C863" s="20"/>
      <c r="F863" s="20" t="s">
        <v>102</v>
      </c>
    </row>
    <row r="864" customFormat="false" ht="15.75" hidden="false" customHeight="false" outlineLevel="0" collapsed="false">
      <c r="B864" s="20"/>
      <c r="C864" s="20"/>
      <c r="F864" s="33" t="s">
        <v>284</v>
      </c>
    </row>
    <row r="865" customFormat="false" ht="15.75" hidden="false" customHeight="false" outlineLevel="0" collapsed="false">
      <c r="B865" s="20"/>
      <c r="C865" s="20"/>
      <c r="F865" s="20" t="s">
        <v>190</v>
      </c>
    </row>
    <row r="866" customFormat="false" ht="15.75" hidden="false" customHeight="false" outlineLevel="0" collapsed="false">
      <c r="B866" s="20"/>
      <c r="C866" s="20"/>
      <c r="F866" s="20" t="s">
        <v>51</v>
      </c>
    </row>
    <row r="867" customFormat="false" ht="15.75" hidden="false" customHeight="false" outlineLevel="0" collapsed="false">
      <c r="B867" s="20"/>
      <c r="C867" s="20"/>
      <c r="F867" s="20" t="s">
        <v>214</v>
      </c>
    </row>
    <row r="868" customFormat="false" ht="15.75" hidden="false" customHeight="false" outlineLevel="0" collapsed="false">
      <c r="B868" s="20"/>
      <c r="C868" s="20"/>
      <c r="F868" s="20" t="s">
        <v>190</v>
      </c>
    </row>
    <row r="869" customFormat="false" ht="15.75" hidden="false" customHeight="false" outlineLevel="0" collapsed="false">
      <c r="B869" s="20"/>
      <c r="C869" s="20"/>
      <c r="F869" s="20" t="s">
        <v>205</v>
      </c>
    </row>
    <row r="870" customFormat="false" ht="15.75" hidden="false" customHeight="false" outlineLevel="0" collapsed="false">
      <c r="B870" s="20"/>
      <c r="C870" s="20"/>
      <c r="F870" s="20" t="s">
        <v>46</v>
      </c>
    </row>
    <row r="871" customFormat="false" ht="15.75" hidden="false" customHeight="false" outlineLevel="0" collapsed="false">
      <c r="B871" s="20"/>
      <c r="C871" s="20"/>
      <c r="F871" s="16" t="s">
        <v>146</v>
      </c>
    </row>
    <row r="872" customFormat="false" ht="15.75" hidden="false" customHeight="false" outlineLevel="0" collapsed="false">
      <c r="B872" s="20"/>
      <c r="C872" s="20"/>
      <c r="F872" s="20" t="s">
        <v>636</v>
      </c>
    </row>
    <row r="873" customFormat="false" ht="15.75" hidden="false" customHeight="false" outlineLevel="0" collapsed="false">
      <c r="B873" s="20"/>
      <c r="C873" s="20"/>
      <c r="F873" s="16" t="s">
        <v>173</v>
      </c>
    </row>
    <row r="874" customFormat="false" ht="15.75" hidden="false" customHeight="false" outlineLevel="0" collapsed="false">
      <c r="B874" s="20"/>
      <c r="C874" s="20"/>
      <c r="F874" s="20" t="s">
        <v>214</v>
      </c>
    </row>
    <row r="875" customFormat="false" ht="15.75" hidden="false" customHeight="false" outlineLevel="0" collapsed="false">
      <c r="B875" s="20"/>
      <c r="C875" s="20"/>
      <c r="F875" s="20" t="s">
        <v>314</v>
      </c>
    </row>
    <row r="876" customFormat="false" ht="15.75" hidden="false" customHeight="false" outlineLevel="0" collapsed="false">
      <c r="B876" s="20"/>
      <c r="C876" s="20"/>
      <c r="F876" s="33" t="s">
        <v>284</v>
      </c>
    </row>
    <row r="877" customFormat="false" ht="15.75" hidden="false" customHeight="false" outlineLevel="0" collapsed="false">
      <c r="B877" s="20"/>
      <c r="C877" s="20"/>
      <c r="F877" s="20" t="s">
        <v>173</v>
      </c>
    </row>
    <row r="878" customFormat="false" ht="15.75" hidden="false" customHeight="false" outlineLevel="0" collapsed="false">
      <c r="B878" s="20"/>
      <c r="C878" s="20"/>
      <c r="F878" s="16" t="s">
        <v>173</v>
      </c>
    </row>
    <row r="879" customFormat="false" ht="15.75" hidden="false" customHeight="false" outlineLevel="0" collapsed="false">
      <c r="B879" s="20"/>
      <c r="C879" s="20"/>
      <c r="F879" s="16" t="s">
        <v>173</v>
      </c>
    </row>
    <row r="880" customFormat="false" ht="15.75" hidden="false" customHeight="false" outlineLevel="0" collapsed="false">
      <c r="B880" s="20"/>
      <c r="C880" s="20"/>
      <c r="F880" s="20" t="s">
        <v>56</v>
      </c>
    </row>
    <row r="881" customFormat="false" ht="15.75" hidden="false" customHeight="false" outlineLevel="0" collapsed="false">
      <c r="B881" s="20"/>
      <c r="C881" s="20"/>
      <c r="F881" s="33" t="s">
        <v>2026</v>
      </c>
    </row>
    <row r="882" customFormat="false" ht="15.75" hidden="false" customHeight="false" outlineLevel="0" collapsed="false">
      <c r="B882" s="20"/>
      <c r="C882" s="20"/>
      <c r="F882" s="20" t="s">
        <v>95</v>
      </c>
    </row>
    <row r="883" customFormat="false" ht="15.75" hidden="false" customHeight="false" outlineLevel="0" collapsed="false">
      <c r="B883" s="20"/>
      <c r="C883" s="20"/>
      <c r="F883" s="33" t="s">
        <v>658</v>
      </c>
    </row>
    <row r="884" customFormat="false" ht="15.75" hidden="false" customHeight="false" outlineLevel="0" collapsed="false">
      <c r="B884" s="20"/>
      <c r="C884" s="20"/>
      <c r="F884" s="33" t="s">
        <v>89</v>
      </c>
    </row>
    <row r="885" customFormat="false" ht="15.75" hidden="false" customHeight="false" outlineLevel="0" collapsed="false">
      <c r="B885" s="20"/>
      <c r="C885" s="20"/>
      <c r="F885" s="16" t="s">
        <v>220</v>
      </c>
    </row>
    <row r="886" customFormat="false" ht="15.75" hidden="false" customHeight="false" outlineLevel="0" collapsed="false">
      <c r="B886" s="20"/>
      <c r="C886" s="20"/>
      <c r="F886" s="33" t="s">
        <v>89</v>
      </c>
    </row>
    <row r="887" customFormat="false" ht="15.75" hidden="false" customHeight="false" outlineLevel="0" collapsed="false">
      <c r="B887" s="20"/>
      <c r="C887" s="20"/>
      <c r="F887" s="33" t="s">
        <v>236</v>
      </c>
    </row>
    <row r="888" customFormat="false" ht="15.75" hidden="false" customHeight="false" outlineLevel="0" collapsed="false">
      <c r="B888" s="20"/>
      <c r="C888" s="20"/>
      <c r="F888" s="20" t="s">
        <v>89</v>
      </c>
    </row>
    <row r="889" customFormat="false" ht="15.75" hidden="false" customHeight="false" outlineLevel="0" collapsed="false">
      <c r="B889" s="20"/>
      <c r="C889" s="20"/>
      <c r="F889" s="20" t="s">
        <v>214</v>
      </c>
    </row>
    <row r="890" customFormat="false" ht="15.75" hidden="false" customHeight="false" outlineLevel="0" collapsed="false">
      <c r="B890" s="20"/>
      <c r="C890" s="20"/>
      <c r="F890" s="20" t="s">
        <v>138</v>
      </c>
    </row>
    <row r="891" customFormat="false" ht="15.75" hidden="false" customHeight="false" outlineLevel="0" collapsed="false">
      <c r="B891" s="20"/>
      <c r="C891" s="20"/>
      <c r="F891" s="20" t="s">
        <v>46</v>
      </c>
    </row>
    <row r="892" customFormat="false" ht="15.75" hidden="false" customHeight="false" outlineLevel="0" collapsed="false">
      <c r="B892" s="20"/>
      <c r="C892" s="20"/>
      <c r="F892" s="20" t="s">
        <v>89</v>
      </c>
    </row>
    <row r="893" customFormat="false" ht="15.75" hidden="false" customHeight="false" outlineLevel="0" collapsed="false">
      <c r="B893" s="20"/>
      <c r="C893" s="20"/>
      <c r="F893" s="20" t="s">
        <v>102</v>
      </c>
    </row>
    <row r="894" customFormat="false" ht="15.75" hidden="false" customHeight="false" outlineLevel="0" collapsed="false">
      <c r="B894" s="20"/>
      <c r="C894" s="20"/>
      <c r="F894" s="20" t="s">
        <v>119</v>
      </c>
    </row>
    <row r="895" customFormat="false" ht="15.75" hidden="false" customHeight="false" outlineLevel="0" collapsed="false">
      <c r="B895" s="20"/>
      <c r="C895" s="20"/>
      <c r="F895" s="20" t="s">
        <v>92</v>
      </c>
    </row>
    <row r="896" customFormat="false" ht="15.75" hidden="false" customHeight="false" outlineLevel="0" collapsed="false">
      <c r="B896" s="20"/>
      <c r="C896" s="20"/>
      <c r="F896" s="20" t="s">
        <v>51</v>
      </c>
    </row>
    <row r="897" customFormat="false" ht="15.75" hidden="false" customHeight="false" outlineLevel="0" collapsed="false">
      <c r="B897" s="20"/>
      <c r="C897" s="20"/>
      <c r="F897" s="20" t="s">
        <v>92</v>
      </c>
    </row>
    <row r="898" customFormat="false" ht="15.75" hidden="false" customHeight="false" outlineLevel="0" collapsed="false">
      <c r="B898" s="20"/>
      <c r="C898" s="20"/>
      <c r="F898" s="20" t="s">
        <v>46</v>
      </c>
    </row>
    <row r="899" customFormat="false" ht="15.75" hidden="false" customHeight="false" outlineLevel="0" collapsed="false">
      <c r="B899" s="20"/>
      <c r="C899" s="20"/>
      <c r="F899" s="20" t="s">
        <v>46</v>
      </c>
    </row>
    <row r="900" customFormat="false" ht="15.75" hidden="false" customHeight="false" outlineLevel="0" collapsed="false">
      <c r="B900" s="20"/>
      <c r="C900" s="20"/>
      <c r="F900" s="33" t="s">
        <v>1053</v>
      </c>
    </row>
    <row r="901" customFormat="false" ht="15.75" hidden="false" customHeight="false" outlineLevel="0" collapsed="false">
      <c r="B901" s="20"/>
      <c r="C901" s="20"/>
      <c r="F901" s="20" t="s">
        <v>459</v>
      </c>
    </row>
    <row r="902" customFormat="false" ht="15.75" hidden="false" customHeight="false" outlineLevel="0" collapsed="false">
      <c r="B902" s="20"/>
      <c r="C902" s="20"/>
      <c r="F902" s="20" t="s">
        <v>89</v>
      </c>
    </row>
    <row r="903" customFormat="false" ht="15.75" hidden="false" customHeight="false" outlineLevel="0" collapsed="false">
      <c r="B903" s="20"/>
      <c r="C903" s="20"/>
      <c r="F903" s="20" t="s">
        <v>95</v>
      </c>
    </row>
    <row r="904" customFormat="false" ht="15.75" hidden="false" customHeight="false" outlineLevel="0" collapsed="false">
      <c r="B904" s="20"/>
      <c r="C904" s="20"/>
      <c r="F904" s="20" t="s">
        <v>314</v>
      </c>
    </row>
    <row r="905" customFormat="false" ht="15.75" hidden="false" customHeight="false" outlineLevel="0" collapsed="false">
      <c r="B905" s="20"/>
      <c r="C905" s="20"/>
      <c r="F905" s="33" t="s">
        <v>284</v>
      </c>
    </row>
    <row r="906" customFormat="false" ht="15.75" hidden="false" customHeight="false" outlineLevel="0" collapsed="false">
      <c r="B906" s="20"/>
      <c r="C906" s="20"/>
      <c r="F906" s="20" t="s">
        <v>226</v>
      </c>
    </row>
    <row r="907" customFormat="false" ht="15.75" hidden="false" customHeight="false" outlineLevel="0" collapsed="false">
      <c r="B907" s="20"/>
      <c r="C907" s="20"/>
      <c r="F907" s="20" t="s">
        <v>51</v>
      </c>
    </row>
    <row r="908" customFormat="false" ht="15.75" hidden="false" customHeight="false" outlineLevel="0" collapsed="false">
      <c r="B908" s="20"/>
      <c r="C908" s="20"/>
      <c r="F908" s="20" t="s">
        <v>138</v>
      </c>
    </row>
    <row r="909" customFormat="false" ht="15.75" hidden="false" customHeight="false" outlineLevel="0" collapsed="false">
      <c r="B909" s="20"/>
      <c r="C909" s="20"/>
      <c r="F909" s="20" t="s">
        <v>146</v>
      </c>
    </row>
    <row r="910" customFormat="false" ht="15.75" hidden="false" customHeight="false" outlineLevel="0" collapsed="false">
      <c r="B910" s="20"/>
      <c r="C910" s="20"/>
      <c r="F910" s="16" t="s">
        <v>146</v>
      </c>
    </row>
    <row r="911" customFormat="false" ht="15.75" hidden="false" customHeight="false" outlineLevel="0" collapsed="false">
      <c r="B911" s="20"/>
      <c r="C911" s="20"/>
      <c r="F911" s="20" t="s">
        <v>314</v>
      </c>
    </row>
    <row r="912" customFormat="false" ht="15.75" hidden="false" customHeight="false" outlineLevel="0" collapsed="false">
      <c r="B912" s="20"/>
      <c r="C912" s="20"/>
      <c r="F912" s="20" t="s">
        <v>166</v>
      </c>
    </row>
    <row r="913" customFormat="false" ht="15.75" hidden="false" customHeight="false" outlineLevel="0" collapsed="false">
      <c r="B913" s="20"/>
      <c r="C913" s="20"/>
      <c r="F913" s="20" t="s">
        <v>173</v>
      </c>
    </row>
    <row r="914" customFormat="false" ht="15.75" hidden="false" customHeight="false" outlineLevel="0" collapsed="false">
      <c r="B914" s="20"/>
      <c r="C914" s="20"/>
      <c r="F914" s="20" t="s">
        <v>214</v>
      </c>
    </row>
    <row r="915" customFormat="false" ht="15.75" hidden="false" customHeight="false" outlineLevel="0" collapsed="false">
      <c r="B915" s="20"/>
      <c r="C915" s="20"/>
      <c r="F915" s="33" t="s">
        <v>2101</v>
      </c>
    </row>
    <row r="916" customFormat="false" ht="15.75" hidden="false" customHeight="false" outlineLevel="0" collapsed="false">
      <c r="B916" s="20"/>
      <c r="C916" s="20"/>
      <c r="F916" s="20" t="s">
        <v>367</v>
      </c>
    </row>
    <row r="917" customFormat="false" ht="15.75" hidden="false" customHeight="false" outlineLevel="0" collapsed="false">
      <c r="B917" s="20"/>
      <c r="C917" s="20"/>
      <c r="F917" s="33" t="s">
        <v>284</v>
      </c>
    </row>
    <row r="918" customFormat="false" ht="15.75" hidden="false" customHeight="false" outlineLevel="0" collapsed="false">
      <c r="B918" s="20"/>
      <c r="C918" s="20"/>
      <c r="F918" s="33" t="s">
        <v>2108</v>
      </c>
    </row>
    <row r="919" customFormat="false" ht="15.75" hidden="false" customHeight="false" outlineLevel="0" collapsed="false">
      <c r="B919" s="20"/>
      <c r="C919" s="20"/>
      <c r="F919" s="20" t="s">
        <v>214</v>
      </c>
    </row>
    <row r="920" customFormat="false" ht="15.75" hidden="false" customHeight="false" outlineLevel="0" collapsed="false">
      <c r="B920" s="20"/>
      <c r="C920" s="20"/>
      <c r="F920" s="20" t="s">
        <v>276</v>
      </c>
    </row>
    <row r="921" customFormat="false" ht="15.75" hidden="false" customHeight="false" outlineLevel="0" collapsed="false">
      <c r="B921" s="20"/>
      <c r="C921" s="20"/>
      <c r="F921" s="20" t="s">
        <v>95</v>
      </c>
    </row>
    <row r="922" customFormat="false" ht="15.75" hidden="false" customHeight="false" outlineLevel="0" collapsed="false">
      <c r="B922" s="20"/>
      <c r="C922" s="20"/>
      <c r="F922" s="20" t="s">
        <v>46</v>
      </c>
    </row>
    <row r="923" customFormat="false" ht="15.75" hidden="false" customHeight="false" outlineLevel="0" collapsed="false">
      <c r="B923" s="20"/>
      <c r="C923" s="20"/>
      <c r="F923" s="20" t="s">
        <v>89</v>
      </c>
    </row>
    <row r="924" customFormat="false" ht="15.75" hidden="false" customHeight="false" outlineLevel="0" collapsed="false">
      <c r="B924" s="20"/>
      <c r="C924" s="20"/>
      <c r="F924" s="20" t="s">
        <v>89</v>
      </c>
    </row>
    <row r="925" customFormat="false" ht="15.75" hidden="false" customHeight="false" outlineLevel="0" collapsed="false">
      <c r="B925" s="20"/>
      <c r="C925" s="20"/>
      <c r="F925" s="16" t="s">
        <v>170</v>
      </c>
    </row>
    <row r="926" customFormat="false" ht="15.75" hidden="false" customHeight="false" outlineLevel="0" collapsed="false">
      <c r="B926" s="20"/>
      <c r="C926" s="20"/>
      <c r="F926" s="20" t="s">
        <v>46</v>
      </c>
    </row>
    <row r="927" customFormat="false" ht="15.75" hidden="false" customHeight="false" outlineLevel="0" collapsed="false">
      <c r="B927" s="20"/>
      <c r="C927" s="20"/>
      <c r="F927" s="20" t="s">
        <v>95</v>
      </c>
    </row>
    <row r="928" customFormat="false" ht="15.75" hidden="false" customHeight="false" outlineLevel="0" collapsed="false">
      <c r="B928" s="20"/>
      <c r="C928" s="20"/>
      <c r="F928" s="20" t="s">
        <v>314</v>
      </c>
    </row>
    <row r="929" customFormat="false" ht="15.75" hidden="false" customHeight="false" outlineLevel="0" collapsed="false">
      <c r="B929" s="20"/>
      <c r="C929" s="20"/>
      <c r="F929" s="16" t="s">
        <v>187</v>
      </c>
    </row>
    <row r="930" customFormat="false" ht="15.75" hidden="false" customHeight="false" outlineLevel="0" collapsed="false">
      <c r="B930" s="20"/>
      <c r="C930" s="20"/>
      <c r="F930" s="20" t="s">
        <v>63</v>
      </c>
    </row>
    <row r="931" customFormat="false" ht="15.75" hidden="false" customHeight="false" outlineLevel="0" collapsed="false">
      <c r="B931" s="20"/>
      <c r="C931" s="20"/>
      <c r="F931" s="20" t="s">
        <v>89</v>
      </c>
    </row>
    <row r="932" customFormat="false" ht="15.75" hidden="false" customHeight="false" outlineLevel="0" collapsed="false">
      <c r="B932" s="20"/>
      <c r="C932" s="20"/>
      <c r="F932" s="20" t="s">
        <v>146</v>
      </c>
    </row>
    <row r="933" customFormat="false" ht="15.75" hidden="false" customHeight="false" outlineLevel="0" collapsed="false">
      <c r="B933" s="20"/>
      <c r="C933" s="20"/>
      <c r="F933" s="33" t="s">
        <v>591</v>
      </c>
    </row>
    <row r="934" customFormat="false" ht="15.75" hidden="false" customHeight="false" outlineLevel="0" collapsed="false">
      <c r="B934" s="20"/>
      <c r="C934" s="20"/>
      <c r="F934" s="20" t="s">
        <v>214</v>
      </c>
    </row>
    <row r="935" customFormat="false" ht="15.75" hidden="false" customHeight="false" outlineLevel="0" collapsed="false">
      <c r="B935" s="20"/>
      <c r="C935" s="20"/>
      <c r="F935" s="20" t="s">
        <v>367</v>
      </c>
    </row>
    <row r="936" customFormat="false" ht="15.75" hidden="false" customHeight="false" outlineLevel="0" collapsed="false">
      <c r="B936" s="20"/>
      <c r="C936" s="20"/>
      <c r="F936" s="16" t="s">
        <v>2147</v>
      </c>
    </row>
    <row r="937" customFormat="false" ht="15.75" hidden="false" customHeight="false" outlineLevel="0" collapsed="false">
      <c r="B937" s="20"/>
      <c r="C937" s="20"/>
      <c r="F937" s="20" t="s">
        <v>205</v>
      </c>
    </row>
    <row r="938" customFormat="false" ht="15.75" hidden="false" customHeight="false" outlineLevel="0" collapsed="false">
      <c r="B938" s="20"/>
      <c r="C938" s="20"/>
      <c r="F938" s="16" t="s">
        <v>187</v>
      </c>
    </row>
    <row r="939" customFormat="false" ht="15.75" hidden="false" customHeight="false" outlineLevel="0" collapsed="false">
      <c r="B939" s="20"/>
      <c r="C939" s="20"/>
      <c r="F939" s="20" t="s">
        <v>1614</v>
      </c>
    </row>
    <row r="940" customFormat="false" ht="15.75" hidden="false" customHeight="false" outlineLevel="0" collapsed="false">
      <c r="B940" s="20"/>
      <c r="C940" s="20"/>
      <c r="F940" s="20" t="s">
        <v>112</v>
      </c>
    </row>
    <row r="941" customFormat="false" ht="15.75" hidden="false" customHeight="false" outlineLevel="0" collapsed="false">
      <c r="B941" s="20"/>
      <c r="C941" s="20"/>
      <c r="F941" s="33" t="s">
        <v>1481</v>
      </c>
    </row>
    <row r="942" customFormat="false" ht="15.75" hidden="false" customHeight="false" outlineLevel="0" collapsed="false">
      <c r="B942" s="20"/>
      <c r="C942" s="20"/>
      <c r="F942" s="33" t="s">
        <v>2160</v>
      </c>
    </row>
    <row r="943" customFormat="false" ht="15.75" hidden="false" customHeight="false" outlineLevel="0" collapsed="false">
      <c r="B943" s="20"/>
      <c r="C943" s="20"/>
      <c r="F943" s="33" t="s">
        <v>1053</v>
      </c>
    </row>
    <row r="944" customFormat="false" ht="15.75" hidden="false" customHeight="false" outlineLevel="0" collapsed="false">
      <c r="B944" s="20"/>
      <c r="C944" s="20"/>
      <c r="F944" s="20" t="s">
        <v>89</v>
      </c>
    </row>
    <row r="945" customFormat="false" ht="15.75" hidden="false" customHeight="false" outlineLevel="0" collapsed="false">
      <c r="B945" s="20"/>
      <c r="C945" s="20"/>
      <c r="F945" s="33" t="s">
        <v>1117</v>
      </c>
    </row>
    <row r="946" customFormat="false" ht="15.75" hidden="false" customHeight="false" outlineLevel="0" collapsed="false">
      <c r="B946" s="20"/>
      <c r="C946" s="20"/>
      <c r="F946" s="33" t="s">
        <v>658</v>
      </c>
    </row>
    <row r="947" customFormat="false" ht="15.75" hidden="false" customHeight="false" outlineLevel="0" collapsed="false">
      <c r="B947" s="20"/>
      <c r="C947" s="20"/>
      <c r="F947" s="33" t="s">
        <v>658</v>
      </c>
    </row>
    <row r="948" customFormat="false" ht="15.75" hidden="false" customHeight="false" outlineLevel="0" collapsed="false">
      <c r="B948" s="20"/>
      <c r="C948" s="20"/>
      <c r="F948" s="20" t="s">
        <v>89</v>
      </c>
    </row>
    <row r="949" customFormat="false" ht="15.75" hidden="false" customHeight="false" outlineLevel="0" collapsed="false">
      <c r="B949" s="20"/>
      <c r="C949" s="20"/>
      <c r="F949" s="16" t="s">
        <v>146</v>
      </c>
    </row>
    <row r="950" customFormat="false" ht="15.75" hidden="false" customHeight="false" outlineLevel="0" collapsed="false">
      <c r="B950" s="20"/>
      <c r="C950" s="20"/>
      <c r="F950" s="20" t="s">
        <v>138</v>
      </c>
    </row>
    <row r="951" customFormat="false" ht="15.75" hidden="false" customHeight="false" outlineLevel="0" collapsed="false">
      <c r="B951" s="20"/>
      <c r="C951" s="20"/>
      <c r="F951" s="33" t="s">
        <v>658</v>
      </c>
    </row>
    <row r="952" customFormat="false" ht="15.75" hidden="false" customHeight="false" outlineLevel="0" collapsed="false">
      <c r="B952" s="20"/>
      <c r="C952" s="20"/>
      <c r="F952" s="33" t="s">
        <v>658</v>
      </c>
    </row>
    <row r="953" customFormat="false" ht="15.75" hidden="false" customHeight="false" outlineLevel="0" collapsed="false">
      <c r="B953" s="20"/>
      <c r="C953" s="20"/>
      <c r="F953" s="16" t="s">
        <v>170</v>
      </c>
    </row>
    <row r="954" customFormat="false" ht="15.75" hidden="false" customHeight="false" outlineLevel="0" collapsed="false">
      <c r="B954" s="20"/>
      <c r="C954" s="20"/>
      <c r="F954" s="20" t="s">
        <v>119</v>
      </c>
    </row>
    <row r="955" customFormat="false" ht="15.75" hidden="false" customHeight="false" outlineLevel="0" collapsed="false">
      <c r="B955" s="20"/>
      <c r="C955" s="20"/>
      <c r="F955" s="33" t="s">
        <v>1053</v>
      </c>
    </row>
    <row r="956" customFormat="false" ht="15.75" hidden="false" customHeight="false" outlineLevel="0" collapsed="false">
      <c r="B956" s="20"/>
      <c r="C956" s="20"/>
      <c r="F956" s="20" t="s">
        <v>51</v>
      </c>
    </row>
    <row r="957" customFormat="false" ht="15.75" hidden="false" customHeight="false" outlineLevel="0" collapsed="false">
      <c r="B957" s="20"/>
      <c r="C957" s="20"/>
      <c r="F957" s="16" t="s">
        <v>187</v>
      </c>
    </row>
    <row r="958" customFormat="false" ht="15.75" hidden="false" customHeight="false" outlineLevel="0" collapsed="false">
      <c r="B958" s="20"/>
      <c r="C958" s="20"/>
      <c r="F958" s="33" t="s">
        <v>2196</v>
      </c>
    </row>
    <row r="959" customFormat="false" ht="15.75" hidden="false" customHeight="false" outlineLevel="0" collapsed="false">
      <c r="B959" s="20"/>
      <c r="C959" s="20"/>
      <c r="F959" s="20" t="s">
        <v>459</v>
      </c>
    </row>
    <row r="960" customFormat="false" ht="15.75" hidden="false" customHeight="false" outlineLevel="0" collapsed="false">
      <c r="B960" s="20"/>
      <c r="C960" s="20"/>
      <c r="F960" s="20" t="s">
        <v>119</v>
      </c>
    </row>
    <row r="961" customFormat="false" ht="15.75" hidden="false" customHeight="false" outlineLevel="0" collapsed="false">
      <c r="B961" s="20"/>
      <c r="C961" s="20"/>
      <c r="F961" s="20" t="s">
        <v>190</v>
      </c>
    </row>
    <row r="962" customFormat="false" ht="15.75" hidden="false" customHeight="false" outlineLevel="0" collapsed="false">
      <c r="B962" s="20"/>
      <c r="C962" s="20"/>
      <c r="F962" s="20" t="s">
        <v>459</v>
      </c>
    </row>
    <row r="963" customFormat="false" ht="15.75" hidden="false" customHeight="false" outlineLevel="0" collapsed="false">
      <c r="B963" s="20"/>
      <c r="C963" s="20"/>
      <c r="F963" s="20" t="s">
        <v>488</v>
      </c>
    </row>
    <row r="964" customFormat="false" ht="15.75" hidden="false" customHeight="false" outlineLevel="0" collapsed="false">
      <c r="B964" s="20"/>
      <c r="C964" s="20"/>
      <c r="F964" s="20" t="s">
        <v>314</v>
      </c>
    </row>
    <row r="965" customFormat="false" ht="15.75" hidden="false" customHeight="false" outlineLevel="0" collapsed="false">
      <c r="B965" s="20"/>
      <c r="C965" s="20"/>
      <c r="F965" s="20" t="s">
        <v>488</v>
      </c>
    </row>
    <row r="966" customFormat="false" ht="15.75" hidden="false" customHeight="false" outlineLevel="0" collapsed="false">
      <c r="B966" s="20"/>
      <c r="C966" s="20"/>
      <c r="F966" s="33" t="s">
        <v>596</v>
      </c>
    </row>
    <row r="967" customFormat="false" ht="15.75" hidden="false" customHeight="false" outlineLevel="0" collapsed="false">
      <c r="B967" s="20"/>
      <c r="C967" s="20"/>
      <c r="F967" s="20" t="s">
        <v>51</v>
      </c>
    </row>
    <row r="968" customFormat="false" ht="15.75" hidden="false" customHeight="false" outlineLevel="0" collapsed="false">
      <c r="B968" s="20"/>
      <c r="C968" s="20"/>
      <c r="F968" s="20" t="s">
        <v>281</v>
      </c>
    </row>
    <row r="969" customFormat="false" ht="15.75" hidden="false" customHeight="false" outlineLevel="0" collapsed="false">
      <c r="B969" s="20"/>
      <c r="C969" s="20"/>
      <c r="F969" s="20" t="s">
        <v>1614</v>
      </c>
    </row>
    <row r="970" customFormat="false" ht="15.75" hidden="false" customHeight="false" outlineLevel="0" collapsed="false">
      <c r="B970" s="20"/>
      <c r="C970" s="20"/>
      <c r="F970" s="20" t="s">
        <v>173</v>
      </c>
    </row>
    <row r="971" customFormat="false" ht="15.75" hidden="false" customHeight="false" outlineLevel="0" collapsed="false">
      <c r="B971" s="20"/>
      <c r="C971" s="20"/>
      <c r="F971" s="33" t="s">
        <v>1934</v>
      </c>
    </row>
    <row r="972" customFormat="false" ht="15.75" hidden="false" customHeight="false" outlineLevel="0" collapsed="false">
      <c r="B972" s="20"/>
      <c r="C972" s="20"/>
      <c r="F972" s="33" t="s">
        <v>92</v>
      </c>
    </row>
    <row r="973" customFormat="false" ht="15.75" hidden="false" customHeight="false" outlineLevel="0" collapsed="false">
      <c r="B973" s="20"/>
      <c r="C973" s="20"/>
      <c r="F973" s="33" t="s">
        <v>89</v>
      </c>
    </row>
    <row r="974" customFormat="false" ht="15.75" hidden="false" customHeight="false" outlineLevel="0" collapsed="false">
      <c r="B974" s="20"/>
      <c r="C974" s="20"/>
      <c r="F974" s="33" t="s">
        <v>89</v>
      </c>
    </row>
    <row r="975" customFormat="false" ht="15.75" hidden="false" customHeight="false" outlineLevel="0" collapsed="false">
      <c r="B975" s="20"/>
      <c r="C975" s="20"/>
      <c r="F975" s="33" t="s">
        <v>1053</v>
      </c>
    </row>
    <row r="976" customFormat="false" ht="15.75" hidden="false" customHeight="false" outlineLevel="0" collapsed="false">
      <c r="B976" s="20"/>
      <c r="C976" s="20"/>
      <c r="F976" s="33" t="s">
        <v>236</v>
      </c>
    </row>
    <row r="977" customFormat="false" ht="15.75" hidden="false" customHeight="false" outlineLevel="0" collapsed="false">
      <c r="B977" s="20"/>
      <c r="C977" s="20"/>
      <c r="F977" s="33" t="s">
        <v>658</v>
      </c>
    </row>
    <row r="978" customFormat="false" ht="15.75" hidden="false" customHeight="false" outlineLevel="0" collapsed="false">
      <c r="B978" s="20"/>
      <c r="C978" s="20"/>
      <c r="F978" s="20" t="s">
        <v>214</v>
      </c>
    </row>
    <row r="979" customFormat="false" ht="15.75" hidden="false" customHeight="false" outlineLevel="0" collapsed="false">
      <c r="B979" s="20"/>
      <c r="C979" s="20"/>
      <c r="F979" s="20" t="s">
        <v>314</v>
      </c>
    </row>
    <row r="980" customFormat="false" ht="15.75" hidden="false" customHeight="false" outlineLevel="0" collapsed="false">
      <c r="B980" s="20"/>
      <c r="C980" s="20"/>
      <c r="F980" s="33" t="s">
        <v>89</v>
      </c>
    </row>
    <row r="981" customFormat="false" ht="15.75" hidden="false" customHeight="false" outlineLevel="0" collapsed="false">
      <c r="B981" s="20"/>
      <c r="C981" s="20"/>
      <c r="F981" s="33" t="s">
        <v>658</v>
      </c>
    </row>
    <row r="982" customFormat="false" ht="15.75" hidden="false" customHeight="false" outlineLevel="0" collapsed="false">
      <c r="B982" s="20"/>
      <c r="C982" s="20"/>
      <c r="F982" s="20" t="s">
        <v>89</v>
      </c>
    </row>
    <row r="983" customFormat="false" ht="15.75" hidden="false" customHeight="false" outlineLevel="0" collapsed="false">
      <c r="B983" s="20"/>
      <c r="C983" s="20"/>
      <c r="F983" s="20" t="s">
        <v>89</v>
      </c>
    </row>
    <row r="984" customFormat="false" ht="15.75" hidden="false" customHeight="false" outlineLevel="0" collapsed="false">
      <c r="B984" s="20"/>
      <c r="C984" s="20"/>
      <c r="F984" s="20" t="s">
        <v>119</v>
      </c>
    </row>
    <row r="985" customFormat="false" ht="15.75" hidden="false" customHeight="false" outlineLevel="0" collapsed="false">
      <c r="B985" s="20"/>
      <c r="C985" s="20"/>
      <c r="F985" s="20" t="s">
        <v>267</v>
      </c>
    </row>
    <row r="986" customFormat="false" ht="15.75" hidden="false" customHeight="false" outlineLevel="0" collapsed="false">
      <c r="B986" s="20"/>
      <c r="C986" s="20"/>
      <c r="F986" s="33" t="s">
        <v>2258</v>
      </c>
    </row>
    <row r="987" customFormat="false" ht="15.75" hidden="false" customHeight="false" outlineLevel="0" collapsed="false">
      <c r="B987" s="20"/>
      <c r="C987" s="20"/>
      <c r="F987" s="20" t="s">
        <v>226</v>
      </c>
    </row>
    <row r="988" customFormat="false" ht="15.75" hidden="false" customHeight="false" outlineLevel="0" collapsed="false">
      <c r="B988" s="20"/>
      <c r="C988" s="20"/>
      <c r="F988" s="20" t="s">
        <v>56</v>
      </c>
    </row>
    <row r="989" customFormat="false" ht="15.75" hidden="false" customHeight="false" outlineLevel="0" collapsed="false">
      <c r="B989" s="20"/>
      <c r="C989" s="20"/>
      <c r="F989" s="20" t="s">
        <v>51</v>
      </c>
    </row>
    <row r="990" customFormat="false" ht="15.75" hidden="false" customHeight="false" outlineLevel="0" collapsed="false">
      <c r="B990" s="20"/>
      <c r="C990" s="20"/>
      <c r="F990" s="20" t="s">
        <v>459</v>
      </c>
    </row>
    <row r="991" customFormat="false" ht="15.75" hidden="false" customHeight="false" outlineLevel="0" collapsed="false">
      <c r="B991" s="20"/>
      <c r="C991" s="20"/>
      <c r="F991" s="20" t="s">
        <v>46</v>
      </c>
    </row>
    <row r="992" customFormat="false" ht="15.75" hidden="false" customHeight="false" outlineLevel="0" collapsed="false">
      <c r="B992" s="20"/>
      <c r="C992" s="20"/>
      <c r="F992" s="33" t="s">
        <v>2271</v>
      </c>
    </row>
    <row r="993" customFormat="false" ht="15.75" hidden="false" customHeight="false" outlineLevel="0" collapsed="false">
      <c r="B993" s="20"/>
      <c r="C993" s="20"/>
      <c r="F993" s="33" t="s">
        <v>658</v>
      </c>
    </row>
    <row r="994" customFormat="false" ht="15.75" hidden="false" customHeight="false" outlineLevel="0" collapsed="false">
      <c r="B994" s="20"/>
      <c r="C994" s="20"/>
      <c r="F994" s="16" t="s">
        <v>170</v>
      </c>
    </row>
    <row r="995" customFormat="false" ht="15.75" hidden="false" customHeight="false" outlineLevel="0" collapsed="false">
      <c r="B995" s="20"/>
      <c r="C995" s="20"/>
      <c r="F995" s="20" t="s">
        <v>636</v>
      </c>
    </row>
    <row r="996" customFormat="false" ht="15.75" hidden="false" customHeight="false" outlineLevel="0" collapsed="false">
      <c r="B996" s="20"/>
      <c r="C996" s="20"/>
      <c r="F996" s="16" t="s">
        <v>128</v>
      </c>
    </row>
    <row r="997" customFormat="false" ht="15.75" hidden="false" customHeight="false" outlineLevel="0" collapsed="false">
      <c r="B997" s="20"/>
      <c r="C997" s="20"/>
      <c r="F997" s="20" t="s">
        <v>281</v>
      </c>
    </row>
    <row r="998" customFormat="false" ht="15.75" hidden="false" customHeight="false" outlineLevel="0" collapsed="false">
      <c r="B998" s="20"/>
      <c r="C998" s="20"/>
      <c r="F998" s="20" t="s">
        <v>46</v>
      </c>
    </row>
    <row r="999" customFormat="false" ht="15.75" hidden="false" customHeight="false" outlineLevel="0" collapsed="false">
      <c r="B999" s="20"/>
      <c r="C999" s="20"/>
      <c r="F999" s="20" t="s">
        <v>89</v>
      </c>
    </row>
    <row r="1000" customFormat="false" ht="15.75" hidden="false" customHeight="false" outlineLevel="0" collapsed="false">
      <c r="B1000" s="20"/>
      <c r="C1000" s="20"/>
      <c r="F1000" s="33" t="s">
        <v>89</v>
      </c>
    </row>
    <row r="1001" customFormat="false" ht="15.75" hidden="false" customHeight="false" outlineLevel="0" collapsed="false">
      <c r="B1001" s="20"/>
      <c r="C1001" s="20"/>
      <c r="F1001" s="16" t="s">
        <v>170</v>
      </c>
    </row>
    <row r="1002" customFormat="false" ht="15.75" hidden="false" customHeight="false" outlineLevel="0" collapsed="false">
      <c r="B1002" s="20"/>
      <c r="C1002" s="20"/>
      <c r="F1002" s="20" t="s">
        <v>658</v>
      </c>
    </row>
    <row r="1003" customFormat="false" ht="15.75" hidden="false" customHeight="false" outlineLevel="0" collapsed="false">
      <c r="B1003" s="20"/>
      <c r="C1003" s="20"/>
      <c r="F1003" s="20" t="s">
        <v>63</v>
      </c>
    </row>
    <row r="1004" customFormat="false" ht="15.75" hidden="false" customHeight="false" outlineLevel="0" collapsed="false">
      <c r="B1004" s="20"/>
      <c r="C1004" s="20"/>
      <c r="F1004" s="20" t="s">
        <v>721</v>
      </c>
    </row>
    <row r="1005" customFormat="false" ht="15.75" hidden="false" customHeight="false" outlineLevel="0" collapsed="false">
      <c r="B1005" s="20"/>
      <c r="C1005" s="20"/>
      <c r="F1005" s="20" t="s">
        <v>51</v>
      </c>
    </row>
    <row r="1006" customFormat="false" ht="15.75" hidden="false" customHeight="false" outlineLevel="0" collapsed="false">
      <c r="B1006" s="20"/>
      <c r="C1006" s="20"/>
      <c r="F1006" s="20" t="s">
        <v>89</v>
      </c>
    </row>
    <row r="1007" customFormat="false" ht="15.75" hidden="false" customHeight="false" outlineLevel="0" collapsed="false">
      <c r="B1007" s="20"/>
      <c r="C1007" s="20"/>
      <c r="F1007" s="20" t="s">
        <v>267</v>
      </c>
    </row>
    <row r="1008" customFormat="false" ht="15.75" hidden="false" customHeight="false" outlineLevel="0" collapsed="false">
      <c r="B1008" s="20"/>
      <c r="C1008" s="20"/>
      <c r="F1008" s="20" t="s">
        <v>63</v>
      </c>
    </row>
    <row r="1009" customFormat="false" ht="15.75" hidden="false" customHeight="false" outlineLevel="0" collapsed="false">
      <c r="B1009" s="20"/>
      <c r="C1009" s="20"/>
      <c r="F1009" s="16" t="s">
        <v>170</v>
      </c>
    </row>
    <row r="1010" customFormat="false" ht="15.75" hidden="false" customHeight="false" outlineLevel="0" collapsed="false">
      <c r="B1010" s="20"/>
      <c r="C1010" s="20"/>
      <c r="F1010" s="16" t="s">
        <v>128</v>
      </c>
    </row>
    <row r="1011" customFormat="false" ht="15.75" hidden="false" customHeight="false" outlineLevel="0" collapsed="false">
      <c r="B1011" s="20"/>
      <c r="C1011" s="20"/>
      <c r="F1011" s="16" t="s">
        <v>428</v>
      </c>
    </row>
    <row r="1012" customFormat="false" ht="15.75" hidden="false" customHeight="false" outlineLevel="0" collapsed="false">
      <c r="B1012" s="20"/>
      <c r="C1012" s="20"/>
      <c r="F1012" s="20" t="s">
        <v>2314</v>
      </c>
    </row>
    <row r="1013" customFormat="false" ht="15.75" hidden="false" customHeight="false" outlineLevel="0" collapsed="false">
      <c r="B1013" s="20"/>
      <c r="C1013" s="20"/>
      <c r="F1013" s="20" t="s">
        <v>63</v>
      </c>
    </row>
    <row r="1014" customFormat="false" ht="15.75" hidden="false" customHeight="false" outlineLevel="0" collapsed="false">
      <c r="B1014" s="20"/>
      <c r="C1014" s="20"/>
      <c r="F1014" s="20" t="s">
        <v>89</v>
      </c>
    </row>
    <row r="1015" customFormat="false" ht="15.75" hidden="false" customHeight="false" outlineLevel="0" collapsed="false">
      <c r="B1015" s="20"/>
      <c r="C1015" s="20"/>
      <c r="F1015" s="20" t="s">
        <v>89</v>
      </c>
    </row>
    <row r="1016" customFormat="false" ht="15.75" hidden="false" customHeight="false" outlineLevel="0" collapsed="false">
      <c r="B1016" s="20"/>
      <c r="C1016" s="20"/>
      <c r="F1016" s="20" t="s">
        <v>89</v>
      </c>
    </row>
    <row r="1017" customFormat="false" ht="15.75" hidden="false" customHeight="false" outlineLevel="0" collapsed="false">
      <c r="B1017" s="20"/>
      <c r="C1017" s="20"/>
      <c r="F1017" s="20" t="s">
        <v>63</v>
      </c>
    </row>
    <row r="1018" customFormat="false" ht="15.75" hidden="false" customHeight="false" outlineLevel="0" collapsed="false">
      <c r="B1018" s="20"/>
      <c r="C1018" s="20"/>
      <c r="F1018" s="20" t="s">
        <v>2271</v>
      </c>
    </row>
    <row r="1019" customFormat="false" ht="15.75" hidden="false" customHeight="false" outlineLevel="0" collapsed="false">
      <c r="B1019" s="20"/>
      <c r="C1019" s="20"/>
      <c r="F1019" s="20" t="s">
        <v>248</v>
      </c>
    </row>
    <row r="1020" customFormat="false" ht="15.75" hidden="false" customHeight="false" outlineLevel="0" collapsed="false">
      <c r="B1020" s="20"/>
      <c r="C1020" s="20"/>
      <c r="F1020" s="20" t="s">
        <v>226</v>
      </c>
    </row>
    <row r="1021" customFormat="false" ht="15.75" hidden="false" customHeight="false" outlineLevel="0" collapsed="false">
      <c r="B1021" s="20"/>
      <c r="C1021" s="20"/>
      <c r="F1021" s="20" t="s">
        <v>1170</v>
      </c>
    </row>
    <row r="1022" customFormat="false" ht="15.75" hidden="false" customHeight="false" outlineLevel="0" collapsed="false">
      <c r="B1022" s="20"/>
      <c r="C1022" s="20"/>
      <c r="F1022" s="20" t="s">
        <v>2337</v>
      </c>
    </row>
    <row r="1023" customFormat="false" ht="15.75" hidden="false" customHeight="false" outlineLevel="0" collapsed="false">
      <c r="B1023" s="20"/>
      <c r="C1023" s="20"/>
      <c r="F1023" s="20" t="s">
        <v>89</v>
      </c>
    </row>
    <row r="1024" customFormat="false" ht="15.75" hidden="false" customHeight="false" outlineLevel="0" collapsed="false">
      <c r="B1024" s="20"/>
      <c r="C1024" s="20"/>
      <c r="F1024" s="20" t="s">
        <v>89</v>
      </c>
    </row>
    <row r="1025" customFormat="false" ht="15.75" hidden="false" customHeight="false" outlineLevel="0" collapsed="false">
      <c r="B1025" s="20"/>
      <c r="C1025" s="20"/>
      <c r="F1025" s="20" t="s">
        <v>89</v>
      </c>
    </row>
    <row r="1026" customFormat="false" ht="15.75" hidden="false" customHeight="false" outlineLevel="0" collapsed="false">
      <c r="B1026" s="20"/>
      <c r="C1026" s="20"/>
      <c r="F1026" s="20" t="s">
        <v>89</v>
      </c>
    </row>
    <row r="1027" customFormat="false" ht="15.75" hidden="false" customHeight="false" outlineLevel="0" collapsed="false">
      <c r="B1027" s="20"/>
      <c r="C1027" s="20"/>
      <c r="F1027" s="20" t="s">
        <v>738</v>
      </c>
    </row>
    <row r="1028" customFormat="false" ht="15.75" hidden="false" customHeight="false" outlineLevel="0" collapsed="false">
      <c r="B1028" s="20"/>
      <c r="C1028" s="20"/>
      <c r="F1028" s="20" t="s">
        <v>146</v>
      </c>
    </row>
    <row r="1029" customFormat="false" ht="15.75" hidden="false" customHeight="false" outlineLevel="0" collapsed="false">
      <c r="B1029" s="20"/>
      <c r="C1029" s="20"/>
      <c r="F1029" s="20" t="s">
        <v>89</v>
      </c>
    </row>
    <row r="1030" customFormat="false" ht="15.75" hidden="false" customHeight="false" outlineLevel="0" collapsed="false">
      <c r="B1030" s="20"/>
      <c r="C1030" s="20"/>
      <c r="F1030" s="20" t="s">
        <v>112</v>
      </c>
    </row>
    <row r="1031" customFormat="false" ht="15.75" hidden="false" customHeight="false" outlineLevel="0" collapsed="false">
      <c r="B1031" s="20"/>
      <c r="C1031" s="20"/>
      <c r="F1031" s="16" t="s">
        <v>146</v>
      </c>
    </row>
    <row r="1032" customFormat="false" ht="15.75" hidden="false" customHeight="false" outlineLevel="0" collapsed="false">
      <c r="B1032" s="20"/>
      <c r="C1032" s="20"/>
      <c r="F1032" s="20" t="s">
        <v>2271</v>
      </c>
    </row>
    <row r="1033" customFormat="false" ht="15.75" hidden="false" customHeight="false" outlineLevel="0" collapsed="false">
      <c r="B1033" s="20"/>
      <c r="C1033" s="20"/>
      <c r="F1033" s="20" t="s">
        <v>488</v>
      </c>
    </row>
    <row r="1034" customFormat="false" ht="15.75" hidden="false" customHeight="false" outlineLevel="0" collapsed="false">
      <c r="B1034" s="20"/>
      <c r="C1034" s="20"/>
      <c r="F1034" s="20" t="s">
        <v>488</v>
      </c>
    </row>
    <row r="1035" customFormat="false" ht="15.75" hidden="false" customHeight="false" outlineLevel="0" collapsed="false">
      <c r="B1035" s="20"/>
      <c r="C1035" s="20"/>
      <c r="F1035" s="16" t="s">
        <v>173</v>
      </c>
    </row>
    <row r="1036" customFormat="false" ht="15.75" hidden="false" customHeight="false" outlineLevel="0" collapsed="false">
      <c r="B1036" s="20"/>
      <c r="C1036" s="20"/>
      <c r="F1036" s="20" t="s">
        <v>214</v>
      </c>
    </row>
    <row r="1037" customFormat="false" ht="15.75" hidden="false" customHeight="false" outlineLevel="0" collapsed="false">
      <c r="B1037" s="20"/>
      <c r="C1037" s="20"/>
      <c r="F1037" s="20" t="s">
        <v>276</v>
      </c>
    </row>
    <row r="1038" customFormat="false" ht="15.75" hidden="false" customHeight="false" outlineLevel="0" collapsed="false">
      <c r="B1038" s="20"/>
      <c r="C1038" s="20"/>
      <c r="F1038" s="20" t="s">
        <v>63</v>
      </c>
    </row>
    <row r="1039" customFormat="false" ht="15.75" hidden="false" customHeight="false" outlineLevel="0" collapsed="false">
      <c r="B1039" s="20"/>
      <c r="C1039" s="20"/>
      <c r="F1039" s="16" t="s">
        <v>173</v>
      </c>
    </row>
    <row r="1040" customFormat="false" ht="15.75" hidden="false" customHeight="false" outlineLevel="0" collapsed="false">
      <c r="B1040" s="20"/>
      <c r="C1040" s="20"/>
      <c r="F1040" s="20" t="s">
        <v>92</v>
      </c>
    </row>
    <row r="1041" customFormat="false" ht="15.75" hidden="false" customHeight="false" outlineLevel="0" collapsed="false">
      <c r="B1041" s="20"/>
      <c r="C1041" s="20"/>
      <c r="F1041" s="20" t="s">
        <v>2380</v>
      </c>
    </row>
    <row r="1042" customFormat="false" ht="15.75" hidden="false" customHeight="false" outlineLevel="0" collapsed="false">
      <c r="B1042" s="20"/>
      <c r="C1042" s="20"/>
      <c r="F1042" s="16" t="s">
        <v>146</v>
      </c>
    </row>
    <row r="1043" customFormat="false" ht="15.75" hidden="false" customHeight="false" outlineLevel="0" collapsed="false">
      <c r="B1043" s="20"/>
      <c r="C1043" s="20"/>
      <c r="F1043" s="20" t="s">
        <v>89</v>
      </c>
    </row>
    <row r="1044" customFormat="false" ht="15.75" hidden="false" customHeight="false" outlineLevel="0" collapsed="false">
      <c r="B1044" s="20"/>
      <c r="C1044" s="20"/>
      <c r="F1044" s="20" t="s">
        <v>146</v>
      </c>
    </row>
    <row r="1045" customFormat="false" ht="15.75" hidden="false" customHeight="false" outlineLevel="0" collapsed="false">
      <c r="B1045" s="20"/>
      <c r="C1045" s="20"/>
      <c r="F1045" s="20" t="s">
        <v>89</v>
      </c>
    </row>
    <row r="1046" customFormat="false" ht="15.75" hidden="false" customHeight="false" outlineLevel="0" collapsed="false">
      <c r="B1046" s="20"/>
      <c r="C1046" s="20"/>
      <c r="F1046" s="20" t="s">
        <v>46</v>
      </c>
    </row>
    <row r="1047" customFormat="false" ht="15.75" hidden="false" customHeight="false" outlineLevel="0" collapsed="false">
      <c r="B1047" s="20"/>
      <c r="C1047" s="20"/>
      <c r="F1047" s="20" t="s">
        <v>89</v>
      </c>
    </row>
    <row r="1048" customFormat="false" ht="15.75" hidden="false" customHeight="false" outlineLevel="0" collapsed="false">
      <c r="B1048" s="20"/>
      <c r="C1048" s="20"/>
      <c r="F1048" s="20" t="s">
        <v>138</v>
      </c>
    </row>
    <row r="1049" customFormat="false" ht="15.75" hidden="false" customHeight="false" outlineLevel="0" collapsed="false">
      <c r="B1049" s="20"/>
      <c r="C1049" s="20"/>
      <c r="F1049" s="20" t="s">
        <v>154</v>
      </c>
    </row>
    <row r="1050" customFormat="false" ht="15.75" hidden="false" customHeight="false" outlineLevel="0" collapsed="false">
      <c r="B1050" s="20"/>
      <c r="C1050" s="20"/>
      <c r="F1050" s="20" t="s">
        <v>128</v>
      </c>
    </row>
    <row r="1051" customFormat="false" ht="15.75" hidden="false" customHeight="false" outlineLevel="0" collapsed="false">
      <c r="B1051" s="20"/>
      <c r="C1051" s="20"/>
      <c r="F1051" s="20" t="s">
        <v>738</v>
      </c>
    </row>
    <row r="1052" customFormat="false" ht="15.75" hidden="false" customHeight="false" outlineLevel="0" collapsed="false">
      <c r="B1052" s="20"/>
      <c r="C1052" s="20"/>
      <c r="F1052" s="20" t="s">
        <v>46</v>
      </c>
    </row>
    <row r="1053" customFormat="false" ht="15.75" hidden="false" customHeight="false" outlineLevel="0" collapsed="false">
      <c r="B1053" s="20"/>
      <c r="C1053" s="20"/>
      <c r="F1053" s="16" t="s">
        <v>173</v>
      </c>
    </row>
    <row r="1054" customFormat="false" ht="15.75" hidden="false" customHeight="false" outlineLevel="0" collapsed="false">
      <c r="B1054" s="20"/>
      <c r="C1054" s="20"/>
      <c r="F1054" s="20" t="s">
        <v>119</v>
      </c>
    </row>
    <row r="1055" customFormat="false" ht="15.75" hidden="false" customHeight="false" outlineLevel="0" collapsed="false">
      <c r="B1055" s="20"/>
      <c r="C1055" s="20"/>
      <c r="F1055" s="20" t="s">
        <v>459</v>
      </c>
    </row>
    <row r="1056" customFormat="false" ht="15.75" hidden="false" customHeight="false" outlineLevel="0" collapsed="false">
      <c r="B1056" s="20"/>
      <c r="C1056" s="20"/>
      <c r="F1056" s="20" t="s">
        <v>459</v>
      </c>
    </row>
    <row r="1057" customFormat="false" ht="15.75" hidden="false" customHeight="false" outlineLevel="0" collapsed="false">
      <c r="B1057" s="20"/>
      <c r="C1057" s="20"/>
      <c r="F1057" s="20" t="s">
        <v>89</v>
      </c>
    </row>
    <row r="1058" customFormat="false" ht="15.75" hidden="false" customHeight="false" outlineLevel="0" collapsed="false">
      <c r="B1058" s="20"/>
      <c r="C1058" s="20"/>
      <c r="F1058" s="20" t="s">
        <v>63</v>
      </c>
    </row>
    <row r="1059" customFormat="false" ht="15.75" hidden="false" customHeight="false" outlineLevel="0" collapsed="false">
      <c r="B1059" s="20"/>
      <c r="C1059" s="20"/>
      <c r="F1059" s="20" t="s">
        <v>146</v>
      </c>
    </row>
    <row r="1060" customFormat="false" ht="15.75" hidden="false" customHeight="false" outlineLevel="0" collapsed="false">
      <c r="B1060" s="20"/>
      <c r="C1060" s="20"/>
      <c r="F1060" s="20" t="s">
        <v>119</v>
      </c>
    </row>
    <row r="1061" customFormat="false" ht="15.75" hidden="false" customHeight="false" outlineLevel="0" collapsed="false">
      <c r="B1061" s="20"/>
      <c r="C1061" s="20"/>
      <c r="F1061" s="20" t="s">
        <v>2422</v>
      </c>
    </row>
    <row r="1062" customFormat="false" ht="15.75" hidden="false" customHeight="false" outlineLevel="0" collapsed="false">
      <c r="B1062" s="20"/>
      <c r="C1062" s="20"/>
      <c r="F1062" s="20" t="s">
        <v>138</v>
      </c>
    </row>
    <row r="1063" customFormat="false" ht="15.75" hidden="false" customHeight="false" outlineLevel="0" collapsed="false">
      <c r="B1063" s="20"/>
      <c r="C1063" s="20"/>
      <c r="F1063" s="16" t="s">
        <v>173</v>
      </c>
    </row>
    <row r="1064" customFormat="false" ht="15.75" hidden="false" customHeight="false" outlineLevel="0" collapsed="false">
      <c r="B1064" s="20"/>
      <c r="C1064" s="20"/>
      <c r="F1064" s="20" t="s">
        <v>89</v>
      </c>
    </row>
    <row r="1065" customFormat="false" ht="15.75" hidden="false" customHeight="false" outlineLevel="0" collapsed="false">
      <c r="B1065" s="20"/>
      <c r="C1065" s="20"/>
      <c r="F1065" s="20" t="s">
        <v>46</v>
      </c>
    </row>
    <row r="1066" customFormat="false" ht="15.75" hidden="false" customHeight="false" outlineLevel="0" collapsed="false">
      <c r="B1066" s="20"/>
      <c r="C1066" s="20"/>
      <c r="F1066" s="16" t="s">
        <v>146</v>
      </c>
    </row>
    <row r="1067" customFormat="false" ht="15.75" hidden="false" customHeight="false" outlineLevel="0" collapsed="false">
      <c r="B1067" s="20"/>
      <c r="C1067" s="20"/>
      <c r="F1067" s="20" t="s">
        <v>1117</v>
      </c>
    </row>
    <row r="1068" customFormat="false" ht="15.75" hidden="false" customHeight="false" outlineLevel="0" collapsed="false">
      <c r="B1068" s="20"/>
      <c r="C1068" s="20"/>
      <c r="F1068" s="16" t="s">
        <v>173</v>
      </c>
    </row>
    <row r="1069" customFormat="false" ht="15.75" hidden="false" customHeight="false" outlineLevel="0" collapsed="false">
      <c r="B1069" s="20"/>
      <c r="C1069" s="20"/>
      <c r="F1069" s="20" t="s">
        <v>1117</v>
      </c>
    </row>
    <row r="1070" customFormat="false" ht="15.75" hidden="false" customHeight="false" outlineLevel="0" collapsed="false">
      <c r="B1070" s="20"/>
      <c r="C1070" s="20"/>
      <c r="F1070" s="20" t="s">
        <v>138</v>
      </c>
    </row>
    <row r="1071" customFormat="false" ht="15.75" hidden="false" customHeight="false" outlineLevel="0" collapsed="false">
      <c r="B1071" s="20"/>
      <c r="C1071" s="20"/>
      <c r="F1071" s="20" t="s">
        <v>102</v>
      </c>
    </row>
    <row r="1072" customFormat="false" ht="15.75" hidden="false" customHeight="false" outlineLevel="0" collapsed="false">
      <c r="B1072" s="20"/>
      <c r="C1072" s="20"/>
      <c r="F1072" s="20" t="s">
        <v>46</v>
      </c>
    </row>
    <row r="1073" customFormat="false" ht="15.75" hidden="false" customHeight="false" outlineLevel="0" collapsed="false">
      <c r="B1073" s="20"/>
      <c r="C1073" s="20"/>
      <c r="F1073" s="20" t="s">
        <v>89</v>
      </c>
    </row>
    <row r="1074" customFormat="false" ht="15.75" hidden="false" customHeight="false" outlineLevel="0" collapsed="false">
      <c r="B1074" s="20"/>
      <c r="C1074" s="20"/>
      <c r="F1074" s="16" t="s">
        <v>146</v>
      </c>
    </row>
    <row r="1075" customFormat="false" ht="15.75" hidden="false" customHeight="false" outlineLevel="0" collapsed="false">
      <c r="B1075" s="20"/>
      <c r="C1075" s="20"/>
      <c r="F1075" s="20" t="s">
        <v>102</v>
      </c>
    </row>
    <row r="1076" customFormat="false" ht="15.75" hidden="false" customHeight="false" outlineLevel="0" collapsed="false">
      <c r="B1076" s="20"/>
      <c r="C1076" s="20"/>
      <c r="F1076" s="20" t="s">
        <v>46</v>
      </c>
    </row>
    <row r="1077" customFormat="false" ht="15.75" hidden="false" customHeight="false" outlineLevel="0" collapsed="false">
      <c r="B1077" s="20"/>
      <c r="C1077" s="20"/>
      <c r="F1077" s="20" t="s">
        <v>360</v>
      </c>
    </row>
    <row r="1078" customFormat="false" ht="15.75" hidden="false" customHeight="false" outlineLevel="0" collapsed="false">
      <c r="B1078" s="20"/>
      <c r="C1078" s="20"/>
      <c r="F1078" s="20" t="s">
        <v>226</v>
      </c>
    </row>
    <row r="1079" customFormat="false" ht="15.75" hidden="false" customHeight="false" outlineLevel="0" collapsed="false">
      <c r="B1079" s="20"/>
      <c r="C1079" s="20"/>
      <c r="F1079" s="20" t="s">
        <v>2459</v>
      </c>
    </row>
    <row r="1080" customFormat="false" ht="15.75" hidden="false" customHeight="false" outlineLevel="0" collapsed="false">
      <c r="B1080" s="20"/>
      <c r="C1080" s="20"/>
      <c r="F1080" s="16" t="s">
        <v>81</v>
      </c>
    </row>
    <row r="1081" customFormat="false" ht="15.75" hidden="false" customHeight="false" outlineLevel="0" collapsed="false">
      <c r="B1081" s="20"/>
      <c r="C1081" s="20"/>
      <c r="F1081" s="20" t="s">
        <v>119</v>
      </c>
    </row>
    <row r="1082" customFormat="false" ht="15.75" hidden="false" customHeight="false" outlineLevel="0" collapsed="false">
      <c r="B1082" s="20"/>
      <c r="C1082" s="20"/>
      <c r="F1082" s="16" t="s">
        <v>146</v>
      </c>
    </row>
    <row r="1083" customFormat="false" ht="15.75" hidden="false" customHeight="false" outlineLevel="0" collapsed="false">
      <c r="B1083" s="20"/>
      <c r="C1083" s="20"/>
      <c r="F1083" s="20" t="s">
        <v>119</v>
      </c>
    </row>
    <row r="1084" customFormat="false" ht="15.75" hidden="false" customHeight="false" outlineLevel="0" collapsed="false">
      <c r="B1084" s="20"/>
      <c r="C1084" s="20"/>
      <c r="F1084" s="20" t="s">
        <v>102</v>
      </c>
    </row>
    <row r="1085" customFormat="false" ht="15.75" hidden="false" customHeight="false" outlineLevel="0" collapsed="false">
      <c r="B1085" s="20"/>
      <c r="C1085" s="20"/>
      <c r="F1085" s="20" t="s">
        <v>146</v>
      </c>
    </row>
    <row r="1086" customFormat="false" ht="15.75" hidden="false" customHeight="false" outlineLevel="0" collapsed="false">
      <c r="B1086" s="20"/>
      <c r="C1086" s="20"/>
      <c r="F1086" s="20" t="s">
        <v>89</v>
      </c>
    </row>
    <row r="1087" customFormat="false" ht="15.75" hidden="false" customHeight="false" outlineLevel="0" collapsed="false">
      <c r="B1087" s="20"/>
      <c r="C1087" s="20"/>
      <c r="F1087" s="20" t="s">
        <v>46</v>
      </c>
    </row>
    <row r="1088" customFormat="false" ht="15.75" hidden="false" customHeight="false" outlineLevel="0" collapsed="false">
      <c r="B1088" s="20"/>
      <c r="C1088" s="20"/>
      <c r="F1088" s="16" t="s">
        <v>146</v>
      </c>
    </row>
    <row r="1089" customFormat="false" ht="15.75" hidden="false" customHeight="false" outlineLevel="0" collapsed="false">
      <c r="B1089" s="20"/>
      <c r="C1089" s="20"/>
      <c r="F1089" s="20" t="s">
        <v>89</v>
      </c>
    </row>
    <row r="1090" customFormat="false" ht="15.75" hidden="false" customHeight="false" outlineLevel="0" collapsed="false">
      <c r="B1090" s="20"/>
      <c r="C1090" s="20"/>
      <c r="F1090" s="20" t="s">
        <v>226</v>
      </c>
    </row>
    <row r="1091" customFormat="false" ht="15.75" hidden="false" customHeight="false" outlineLevel="0" collapsed="false">
      <c r="B1091" s="20"/>
      <c r="C1091" s="20"/>
      <c r="F1091" s="20" t="s">
        <v>2484</v>
      </c>
    </row>
    <row r="1092" customFormat="false" ht="15.75" hidden="false" customHeight="false" outlineLevel="0" collapsed="false">
      <c r="B1092" s="20"/>
      <c r="C1092" s="20"/>
      <c r="F1092" s="16" t="s">
        <v>146</v>
      </c>
    </row>
    <row r="1093" customFormat="false" ht="15.75" hidden="false" customHeight="false" outlineLevel="0" collapsed="false">
      <c r="B1093" s="20"/>
      <c r="C1093" s="20"/>
      <c r="F1093" s="20" t="s">
        <v>89</v>
      </c>
    </row>
    <row r="1094" customFormat="false" ht="15.75" hidden="false" customHeight="false" outlineLevel="0" collapsed="false">
      <c r="B1094" s="20"/>
      <c r="C1094" s="20"/>
      <c r="F1094" s="20" t="s">
        <v>89</v>
      </c>
    </row>
    <row r="1095" customFormat="false" ht="15.75" hidden="false" customHeight="false" outlineLevel="0" collapsed="false">
      <c r="B1095" s="20"/>
      <c r="C1095" s="20"/>
      <c r="F1095" s="20" t="s">
        <v>89</v>
      </c>
    </row>
    <row r="1096" customFormat="false" ht="15.75" hidden="false" customHeight="false" outlineLevel="0" collapsed="false">
      <c r="B1096" s="20"/>
      <c r="C1096" s="20"/>
      <c r="F1096" s="20" t="s">
        <v>63</v>
      </c>
    </row>
    <row r="1097" customFormat="false" ht="15.75" hidden="false" customHeight="false" outlineLevel="0" collapsed="false">
      <c r="B1097" s="20"/>
      <c r="C1097" s="20"/>
      <c r="F1097" s="20" t="s">
        <v>236</v>
      </c>
    </row>
    <row r="1098" customFormat="false" ht="15.75" hidden="false" customHeight="false" outlineLevel="0" collapsed="false">
      <c r="B1098" s="20"/>
      <c r="C1098" s="20"/>
      <c r="F1098" s="20" t="s">
        <v>89</v>
      </c>
    </row>
    <row r="1099" customFormat="false" ht="15.75" hidden="false" customHeight="false" outlineLevel="0" collapsed="false">
      <c r="B1099" s="20"/>
      <c r="C1099" s="20"/>
      <c r="F1099" s="20" t="s">
        <v>51</v>
      </c>
    </row>
    <row r="1100" customFormat="false" ht="15.75" hidden="false" customHeight="false" outlineLevel="0" collapsed="false">
      <c r="B1100" s="20"/>
      <c r="C1100" s="20"/>
      <c r="F1100" s="20" t="s">
        <v>314</v>
      </c>
    </row>
    <row r="1101" customFormat="false" ht="15.75" hidden="false" customHeight="false" outlineLevel="0" collapsed="false">
      <c r="B1101" s="20"/>
      <c r="C1101" s="20"/>
      <c r="F1101" s="16" t="s">
        <v>220</v>
      </c>
    </row>
    <row r="1102" customFormat="false" ht="15.75" hidden="false" customHeight="false" outlineLevel="0" collapsed="false">
      <c r="B1102" s="20"/>
      <c r="C1102" s="20"/>
      <c r="F1102" s="16" t="s">
        <v>128</v>
      </c>
    </row>
    <row r="1103" customFormat="false" ht="15.75" hidden="false" customHeight="false" outlineLevel="0" collapsed="false">
      <c r="B1103" s="20"/>
      <c r="C1103" s="20"/>
      <c r="F1103" s="20" t="s">
        <v>146</v>
      </c>
    </row>
    <row r="1104" customFormat="false" ht="15.75" hidden="false" customHeight="false" outlineLevel="0" collapsed="false">
      <c r="B1104" s="20"/>
      <c r="C1104" s="20"/>
      <c r="F1104" s="20" t="s">
        <v>102</v>
      </c>
    </row>
    <row r="1105" customFormat="false" ht="15.75" hidden="false" customHeight="false" outlineLevel="0" collapsed="false">
      <c r="B1105" s="20"/>
      <c r="C1105" s="20"/>
      <c r="F1105" s="20" t="s">
        <v>46</v>
      </c>
    </row>
    <row r="1106" customFormat="false" ht="15.75" hidden="false" customHeight="false" outlineLevel="0" collapsed="false">
      <c r="B1106" s="20"/>
      <c r="C1106" s="20"/>
      <c r="F1106" s="20" t="s">
        <v>89</v>
      </c>
    </row>
    <row r="1107" customFormat="false" ht="15.75" hidden="false" customHeight="false" outlineLevel="0" collapsed="false">
      <c r="B1107" s="20"/>
      <c r="C1107" s="20"/>
      <c r="F1107" s="20" t="s">
        <v>459</v>
      </c>
    </row>
    <row r="1108" customFormat="false" ht="15.75" hidden="false" customHeight="false" outlineLevel="0" collapsed="false">
      <c r="B1108" s="20"/>
      <c r="C1108" s="20"/>
      <c r="F1108" s="20" t="s">
        <v>226</v>
      </c>
    </row>
    <row r="1109" customFormat="false" ht="15.75" hidden="false" customHeight="false" outlineLevel="0" collapsed="false">
      <c r="B1109" s="20"/>
      <c r="C1109" s="20"/>
      <c r="F1109" s="20" t="s">
        <v>128</v>
      </c>
    </row>
    <row r="1110" customFormat="false" ht="15.75" hidden="false" customHeight="false" outlineLevel="0" collapsed="false">
      <c r="B1110" s="20"/>
      <c r="C1110" s="20"/>
      <c r="F1110" s="20" t="s">
        <v>119</v>
      </c>
    </row>
    <row r="1111" customFormat="false" ht="15.75" hidden="false" customHeight="false" outlineLevel="0" collapsed="false">
      <c r="B1111" s="20"/>
      <c r="C1111" s="20"/>
      <c r="F1111" s="20" t="s">
        <v>51</v>
      </c>
    </row>
    <row r="1112" customFormat="false" ht="15.75" hidden="false" customHeight="false" outlineLevel="0" collapsed="false">
      <c r="B1112" s="20"/>
      <c r="C1112" s="20"/>
      <c r="F1112" s="20" t="s">
        <v>2528</v>
      </c>
    </row>
    <row r="1113" customFormat="false" ht="15.75" hidden="false" customHeight="false" outlineLevel="0" collapsed="false">
      <c r="B1113" s="20"/>
      <c r="C1113" s="20"/>
      <c r="F1113" s="20" t="s">
        <v>89</v>
      </c>
    </row>
    <row r="1114" customFormat="false" ht="15.75" hidden="false" customHeight="false" outlineLevel="0" collapsed="false">
      <c r="B1114" s="20"/>
      <c r="C1114" s="20"/>
      <c r="F1114" s="20" t="s">
        <v>102</v>
      </c>
    </row>
    <row r="1115" customFormat="false" ht="15.75" hidden="false" customHeight="false" outlineLevel="0" collapsed="false">
      <c r="B1115" s="20"/>
      <c r="C1115" s="20"/>
      <c r="F1115" s="16" t="s">
        <v>146</v>
      </c>
    </row>
    <row r="1116" customFormat="false" ht="15.75" hidden="false" customHeight="false" outlineLevel="0" collapsed="false">
      <c r="B1116" s="20"/>
      <c r="C1116" s="20"/>
      <c r="F1116" s="20" t="s">
        <v>89</v>
      </c>
    </row>
    <row r="1117" customFormat="false" ht="15.75" hidden="false" customHeight="false" outlineLevel="0" collapsed="false">
      <c r="B1117" s="20"/>
      <c r="C1117" s="20"/>
      <c r="F1117" s="20" t="s">
        <v>146</v>
      </c>
    </row>
    <row r="1118" customFormat="false" ht="15.75" hidden="false" customHeight="false" outlineLevel="0" collapsed="false">
      <c r="B1118" s="20"/>
      <c r="C1118" s="20"/>
      <c r="F1118" s="20" t="s">
        <v>89</v>
      </c>
    </row>
    <row r="1119" customFormat="false" ht="15.75" hidden="false" customHeight="false" outlineLevel="0" collapsed="false">
      <c r="B1119" s="20"/>
      <c r="C1119" s="20"/>
      <c r="F1119" s="20" t="s">
        <v>779</v>
      </c>
    </row>
    <row r="1120" customFormat="false" ht="15.75" hidden="false" customHeight="false" outlineLevel="0" collapsed="false">
      <c r="B1120" s="20"/>
      <c r="C1120" s="20"/>
      <c r="F1120" s="20" t="s">
        <v>226</v>
      </c>
    </row>
    <row r="1121" customFormat="false" ht="15.75" hidden="false" customHeight="false" outlineLevel="0" collapsed="false">
      <c r="B1121" s="20"/>
      <c r="C1121" s="20"/>
      <c r="F1121" s="20" t="s">
        <v>138</v>
      </c>
    </row>
    <row r="1122" customFormat="false" ht="15.75" hidden="false" customHeight="false" outlineLevel="0" collapsed="false">
      <c r="B1122" s="20"/>
      <c r="C1122" s="20"/>
      <c r="F1122" s="16" t="s">
        <v>146</v>
      </c>
    </row>
    <row r="1123" customFormat="false" ht="15.75" hidden="false" customHeight="false" outlineLevel="0" collapsed="false">
      <c r="B1123" s="20"/>
      <c r="C1123" s="20"/>
      <c r="F1123" s="20" t="s">
        <v>146</v>
      </c>
    </row>
    <row r="1124" customFormat="false" ht="15.75" hidden="false" customHeight="false" outlineLevel="0" collapsed="false">
      <c r="B1124" s="20"/>
      <c r="C1124" s="20"/>
      <c r="F1124" s="20" t="s">
        <v>102</v>
      </c>
    </row>
    <row r="1125" customFormat="false" ht="15.75" hidden="false" customHeight="false" outlineLevel="0" collapsed="false">
      <c r="B1125" s="20"/>
      <c r="C1125" s="20"/>
      <c r="F1125" s="16" t="s">
        <v>220</v>
      </c>
    </row>
    <row r="1126" customFormat="false" ht="15.75" hidden="false" customHeight="false" outlineLevel="0" collapsed="false">
      <c r="B1126" s="20"/>
      <c r="C1126" s="20"/>
      <c r="F1126" s="20" t="s">
        <v>89</v>
      </c>
    </row>
    <row r="1127" customFormat="false" ht="15.75" hidden="false" customHeight="false" outlineLevel="0" collapsed="false">
      <c r="B1127" s="20"/>
      <c r="C1127" s="20"/>
      <c r="F1127" s="16" t="s">
        <v>2559</v>
      </c>
    </row>
    <row r="1128" customFormat="false" ht="15.75" hidden="false" customHeight="false" outlineLevel="0" collapsed="false">
      <c r="B1128" s="20"/>
      <c r="C1128" s="20"/>
      <c r="F1128" s="20" t="s">
        <v>226</v>
      </c>
    </row>
    <row r="1129" customFormat="false" ht="15.75" hidden="false" customHeight="false" outlineLevel="0" collapsed="false">
      <c r="B1129" s="20"/>
      <c r="C1129" s="20"/>
      <c r="F1129" s="16" t="s">
        <v>81</v>
      </c>
    </row>
    <row r="1130" customFormat="false" ht="15.75" hidden="false" customHeight="false" outlineLevel="0" collapsed="false">
      <c r="B1130" s="20"/>
      <c r="C1130" s="20"/>
      <c r="F1130" s="20" t="s">
        <v>128</v>
      </c>
    </row>
    <row r="1131" customFormat="false" ht="15.75" hidden="false" customHeight="false" outlineLevel="0" collapsed="false">
      <c r="B1131" s="20"/>
      <c r="C1131" s="20"/>
      <c r="F1131" s="20" t="s">
        <v>63</v>
      </c>
    </row>
    <row r="1132" customFormat="false" ht="15.75" hidden="false" customHeight="false" outlineLevel="0" collapsed="false">
      <c r="B1132" s="20"/>
      <c r="C1132" s="20"/>
      <c r="F1132" s="20" t="s">
        <v>2570</v>
      </c>
    </row>
    <row r="1133" customFormat="false" ht="15.75" hidden="false" customHeight="false" outlineLevel="0" collapsed="false">
      <c r="B1133" s="20"/>
      <c r="C1133" s="20"/>
      <c r="F1133" s="16" t="s">
        <v>146</v>
      </c>
    </row>
    <row r="1134" customFormat="false" ht="15.75" hidden="false" customHeight="false" outlineLevel="0" collapsed="false">
      <c r="B1134" s="20"/>
      <c r="C1134" s="20"/>
      <c r="F1134" s="20" t="s">
        <v>146</v>
      </c>
    </row>
    <row r="1135" customFormat="false" ht="15.75" hidden="false" customHeight="false" outlineLevel="0" collapsed="false">
      <c r="B1135" s="20"/>
      <c r="C1135" s="20"/>
      <c r="F1135" s="20" t="s">
        <v>51</v>
      </c>
    </row>
    <row r="1136" customFormat="false" ht="15.75" hidden="false" customHeight="false" outlineLevel="0" collapsed="false">
      <c r="B1136" s="20"/>
      <c r="C1136" s="20"/>
      <c r="F1136" s="20" t="s">
        <v>89</v>
      </c>
    </row>
    <row r="1137" customFormat="false" ht="15.75" hidden="false" customHeight="false" outlineLevel="0" collapsed="false">
      <c r="B1137" s="20"/>
      <c r="C1137" s="20"/>
      <c r="F1137" s="20" t="s">
        <v>95</v>
      </c>
    </row>
    <row r="1138" customFormat="false" ht="15.75" hidden="false" customHeight="false" outlineLevel="0" collapsed="false">
      <c r="B1138" s="20"/>
      <c r="C1138" s="20"/>
      <c r="F1138" s="16" t="s">
        <v>146</v>
      </c>
    </row>
    <row r="1139" customFormat="false" ht="15.75" hidden="false" customHeight="false" outlineLevel="0" collapsed="false">
      <c r="B1139" s="20"/>
      <c r="C1139" s="20"/>
      <c r="F1139" s="20" t="s">
        <v>138</v>
      </c>
    </row>
    <row r="1140" customFormat="false" ht="15.75" hidden="false" customHeight="false" outlineLevel="0" collapsed="false">
      <c r="B1140" s="20"/>
      <c r="C1140" s="20"/>
      <c r="F1140" s="20" t="s">
        <v>89</v>
      </c>
    </row>
    <row r="1141" customFormat="false" ht="15.75" hidden="false" customHeight="false" outlineLevel="0" collapsed="false">
      <c r="B1141" s="20"/>
      <c r="C1141" s="20"/>
      <c r="F1141" s="20" t="s">
        <v>1117</v>
      </c>
    </row>
    <row r="1142" customFormat="false" ht="15.75" hidden="false" customHeight="false" outlineLevel="0" collapsed="false">
      <c r="B1142" s="20"/>
      <c r="C1142" s="20"/>
      <c r="F1142" s="20" t="s">
        <v>128</v>
      </c>
    </row>
    <row r="1143" customFormat="false" ht="15.75" hidden="false" customHeight="false" outlineLevel="0" collapsed="false">
      <c r="B1143" s="20"/>
      <c r="C1143" s="20"/>
      <c r="F1143" s="20" t="s">
        <v>119</v>
      </c>
    </row>
    <row r="1144" customFormat="false" ht="15.75" hidden="false" customHeight="false" outlineLevel="0" collapsed="false">
      <c r="B1144" s="20"/>
      <c r="C1144" s="20"/>
      <c r="F1144" s="20" t="s">
        <v>314</v>
      </c>
    </row>
    <row r="1145" customFormat="false" ht="15.75" hidden="false" customHeight="false" outlineLevel="0" collapsed="false">
      <c r="B1145" s="20"/>
      <c r="C1145" s="20"/>
      <c r="F1145" s="20" t="s">
        <v>95</v>
      </c>
    </row>
    <row r="1146" customFormat="false" ht="15.75" hidden="false" customHeight="false" outlineLevel="0" collapsed="false">
      <c r="B1146" s="20"/>
      <c r="C1146" s="20"/>
      <c r="F1146" s="20" t="s">
        <v>89</v>
      </c>
    </row>
    <row r="1147" customFormat="false" ht="15.75" hidden="false" customHeight="false" outlineLevel="0" collapsed="false">
      <c r="B1147" s="20"/>
      <c r="C1147" s="20"/>
      <c r="F1147" s="20" t="s">
        <v>89</v>
      </c>
    </row>
    <row r="1148" customFormat="false" ht="15.75" hidden="false" customHeight="false" outlineLevel="0" collapsed="false">
      <c r="B1148" s="20"/>
      <c r="C1148" s="20"/>
      <c r="F1148" s="20" t="s">
        <v>226</v>
      </c>
    </row>
    <row r="1149" customFormat="false" ht="15.75" hidden="false" customHeight="false" outlineLevel="0" collapsed="false">
      <c r="B1149" s="20"/>
      <c r="C1149" s="20"/>
      <c r="F1149" s="20" t="s">
        <v>95</v>
      </c>
    </row>
    <row r="1150" customFormat="false" ht="15.75" hidden="false" customHeight="false" outlineLevel="0" collapsed="false">
      <c r="B1150" s="20"/>
      <c r="C1150" s="20"/>
      <c r="F1150" s="20" t="s">
        <v>146</v>
      </c>
    </row>
    <row r="1151" customFormat="false" ht="15.75" hidden="false" customHeight="false" outlineLevel="0" collapsed="false">
      <c r="B1151" s="20"/>
      <c r="C1151" s="20"/>
      <c r="F1151" s="20" t="s">
        <v>119</v>
      </c>
    </row>
    <row r="1152" customFormat="false" ht="15.75" hidden="false" customHeight="false" outlineLevel="0" collapsed="false">
      <c r="B1152" s="20"/>
      <c r="C1152" s="20"/>
      <c r="F1152" s="16" t="s">
        <v>146</v>
      </c>
    </row>
    <row r="1153" customFormat="false" ht="15.75" hidden="false" customHeight="false" outlineLevel="0" collapsed="false">
      <c r="B1153" s="20"/>
      <c r="C1153" s="20"/>
      <c r="F1153" s="20" t="s">
        <v>119</v>
      </c>
    </row>
    <row r="1154" customFormat="false" ht="15.75" hidden="false" customHeight="false" outlineLevel="0" collapsed="false">
      <c r="B1154" s="20"/>
      <c r="C1154" s="20"/>
      <c r="F1154" s="20" t="s">
        <v>154</v>
      </c>
    </row>
    <row r="1155" customFormat="false" ht="15.75" hidden="false" customHeight="false" outlineLevel="0" collapsed="false">
      <c r="B1155" s="20"/>
      <c r="C1155" s="20"/>
      <c r="F1155" s="20" t="s">
        <v>146</v>
      </c>
    </row>
    <row r="1156" customFormat="false" ht="15.75" hidden="false" customHeight="false" outlineLevel="0" collapsed="false">
      <c r="B1156" s="20"/>
      <c r="C1156" s="20"/>
      <c r="F1156" s="20" t="s">
        <v>367</v>
      </c>
    </row>
    <row r="1157" customFormat="false" ht="15.75" hidden="false" customHeight="false" outlineLevel="0" collapsed="false">
      <c r="B1157" s="20"/>
      <c r="C1157" s="20"/>
      <c r="F1157" s="20" t="s">
        <v>1117</v>
      </c>
    </row>
    <row r="1158" customFormat="false" ht="15.75" hidden="false" customHeight="false" outlineLevel="0" collapsed="false">
      <c r="B1158" s="20"/>
      <c r="C1158" s="20"/>
      <c r="F1158" s="20" t="s">
        <v>89</v>
      </c>
    </row>
    <row r="1159" customFormat="false" ht="15.75" hidden="false" customHeight="false" outlineLevel="0" collapsed="false">
      <c r="B1159" s="20"/>
      <c r="C1159" s="20"/>
      <c r="F1159" s="16" t="s">
        <v>146</v>
      </c>
    </row>
    <row r="1160" customFormat="false" ht="15.75" hidden="false" customHeight="false" outlineLevel="0" collapsed="false">
      <c r="B1160" s="20"/>
      <c r="C1160" s="20"/>
      <c r="F1160" s="20" t="s">
        <v>95</v>
      </c>
    </row>
    <row r="1161" customFormat="false" ht="15.75" hidden="false" customHeight="false" outlineLevel="0" collapsed="false">
      <c r="B1161" s="20"/>
      <c r="C1161" s="20"/>
      <c r="F1161" s="20" t="s">
        <v>267</v>
      </c>
    </row>
    <row r="1162" customFormat="false" ht="15.75" hidden="false" customHeight="false" outlineLevel="0" collapsed="false">
      <c r="B1162" s="20"/>
      <c r="C1162" s="20"/>
      <c r="F1162" s="20" t="s">
        <v>2634</v>
      </c>
    </row>
    <row r="1163" customFormat="false" ht="15.75" hidden="false" customHeight="false" outlineLevel="0" collapsed="false">
      <c r="B1163" s="20"/>
      <c r="C1163" s="20"/>
      <c r="F1163" s="20" t="s">
        <v>695</v>
      </c>
    </row>
    <row r="1164" customFormat="false" ht="15.75" hidden="false" customHeight="false" outlineLevel="0" collapsed="false">
      <c r="B1164" s="20"/>
      <c r="C1164" s="20"/>
      <c r="F1164" s="20" t="s">
        <v>95</v>
      </c>
    </row>
    <row r="1165" customFormat="false" ht="15.75" hidden="false" customHeight="false" outlineLevel="0" collapsed="false">
      <c r="B1165" s="20"/>
      <c r="C1165" s="20"/>
      <c r="F1165" s="16" t="s">
        <v>488</v>
      </c>
    </row>
    <row r="1166" customFormat="false" ht="15.75" hidden="false" customHeight="false" outlineLevel="0" collapsed="false">
      <c r="B1166" s="20"/>
      <c r="C1166" s="20"/>
      <c r="F1166" s="20" t="s">
        <v>95</v>
      </c>
    </row>
    <row r="1167" customFormat="false" ht="15.75" hidden="false" customHeight="false" outlineLevel="0" collapsed="false">
      <c r="B1167" s="20"/>
      <c r="C1167" s="20"/>
      <c r="F1167" s="20" t="s">
        <v>173</v>
      </c>
    </row>
    <row r="1168" customFormat="false" ht="15.75" hidden="false" customHeight="false" outlineLevel="0" collapsed="false">
      <c r="B1168" s="20"/>
      <c r="C1168" s="20"/>
      <c r="F1168" s="20" t="s">
        <v>2648</v>
      </c>
    </row>
    <row r="1169" customFormat="false" ht="15.75" hidden="false" customHeight="false" outlineLevel="0" collapsed="false">
      <c r="B1169" s="20"/>
      <c r="C1169" s="20"/>
      <c r="F1169" s="20" t="s">
        <v>2101</v>
      </c>
    </row>
    <row r="1170" customFormat="false" ht="15.75" hidden="false" customHeight="false" outlineLevel="0" collapsed="false">
      <c r="B1170" s="20"/>
      <c r="C1170" s="20"/>
      <c r="F1170" s="20" t="s">
        <v>51</v>
      </c>
    </row>
    <row r="1171" customFormat="false" ht="15.75" hidden="false" customHeight="false" outlineLevel="0" collapsed="false">
      <c r="B1171" s="20"/>
      <c r="C1171" s="20"/>
      <c r="F1171" s="20" t="s">
        <v>1117</v>
      </c>
    </row>
    <row r="1172" customFormat="false" ht="15.75" hidden="false" customHeight="false" outlineLevel="0" collapsed="false">
      <c r="B1172" s="20"/>
      <c r="C1172" s="20"/>
      <c r="F1172" s="20" t="s">
        <v>276</v>
      </c>
    </row>
    <row r="1173" customFormat="false" ht="15.75" hidden="false" customHeight="false" outlineLevel="0" collapsed="false">
      <c r="B1173" s="20"/>
      <c r="C1173" s="20"/>
      <c r="F1173" s="20" t="s">
        <v>267</v>
      </c>
    </row>
    <row r="1174" customFormat="false" ht="15.75" hidden="false" customHeight="false" outlineLevel="0" collapsed="false">
      <c r="B1174" s="20"/>
      <c r="C1174" s="20"/>
      <c r="F1174" s="20" t="s">
        <v>119</v>
      </c>
    </row>
    <row r="1175" customFormat="false" ht="15.75" hidden="false" customHeight="false" outlineLevel="0" collapsed="false">
      <c r="B1175" s="20"/>
      <c r="C1175" s="20"/>
      <c r="F1175" s="20" t="s">
        <v>63</v>
      </c>
    </row>
    <row r="1176" customFormat="false" ht="15.75" hidden="false" customHeight="false" outlineLevel="0" collapsed="false">
      <c r="B1176" s="20"/>
      <c r="C1176" s="20"/>
      <c r="F1176" s="20" t="s">
        <v>51</v>
      </c>
    </row>
    <row r="1177" customFormat="false" ht="15.75" hidden="false" customHeight="false" outlineLevel="0" collapsed="false">
      <c r="B1177" s="20"/>
      <c r="C1177" s="20"/>
      <c r="F1177" s="20" t="s">
        <v>92</v>
      </c>
    </row>
    <row r="1178" customFormat="false" ht="15.75" hidden="false" customHeight="false" outlineLevel="0" collapsed="false">
      <c r="B1178" s="20"/>
      <c r="C1178" s="20"/>
      <c r="F1178" s="20" t="s">
        <v>36</v>
      </c>
    </row>
    <row r="1179" customFormat="false" ht="15.75" hidden="false" customHeight="false" outlineLevel="0" collapsed="false">
      <c r="B1179" s="20"/>
      <c r="C1179" s="20"/>
      <c r="F1179" s="20" t="s">
        <v>314</v>
      </c>
    </row>
    <row r="1180" customFormat="false" ht="15.75" hidden="false" customHeight="false" outlineLevel="0" collapsed="false">
      <c r="B1180" s="20"/>
      <c r="C1180" s="20"/>
      <c r="F1180" s="20" t="s">
        <v>2648</v>
      </c>
    </row>
    <row r="1181" customFormat="false" ht="15.75" hidden="false" customHeight="false" outlineLevel="0" collapsed="false">
      <c r="B1181" s="20"/>
      <c r="C1181" s="20"/>
      <c r="F1181" s="20" t="s">
        <v>102</v>
      </c>
    </row>
    <row r="1182" customFormat="false" ht="15.75" hidden="false" customHeight="false" outlineLevel="0" collapsed="false">
      <c r="B1182" s="20"/>
      <c r="C1182" s="20"/>
      <c r="F1182" s="16" t="s">
        <v>173</v>
      </c>
    </row>
    <row r="1183" customFormat="false" ht="15.75" hidden="false" customHeight="false" outlineLevel="0" collapsed="false">
      <c r="B1183" s="20"/>
      <c r="C1183" s="20"/>
      <c r="F1183" s="20" t="s">
        <v>89</v>
      </c>
    </row>
    <row r="1184" customFormat="false" ht="15.75" hidden="false" customHeight="false" outlineLevel="0" collapsed="false">
      <c r="B1184" s="20"/>
      <c r="C1184" s="20"/>
      <c r="F1184" s="20" t="s">
        <v>119</v>
      </c>
    </row>
    <row r="1185" customFormat="false" ht="15.75" hidden="false" customHeight="false" outlineLevel="0" collapsed="false">
      <c r="B1185" s="20"/>
      <c r="C1185" s="20"/>
      <c r="F1185" s="16" t="s">
        <v>173</v>
      </c>
    </row>
    <row r="1186" customFormat="false" ht="15.75" hidden="false" customHeight="false" outlineLevel="0" collapsed="false">
      <c r="B1186" s="20"/>
      <c r="C1186" s="20"/>
      <c r="F1186" s="20" t="s">
        <v>51</v>
      </c>
    </row>
    <row r="1187" customFormat="false" ht="15.75" hidden="false" customHeight="false" outlineLevel="0" collapsed="false">
      <c r="B1187" s="20"/>
      <c r="C1187" s="20"/>
      <c r="F1187" s="20" t="s">
        <v>46</v>
      </c>
    </row>
    <row r="1188" customFormat="false" ht="15.75" hidden="false" customHeight="false" outlineLevel="0" collapsed="false">
      <c r="B1188" s="20"/>
      <c r="C1188" s="20"/>
      <c r="F1188" s="20" t="s">
        <v>738</v>
      </c>
    </row>
    <row r="1189" customFormat="false" ht="15.75" hidden="false" customHeight="false" outlineLevel="0" collapsed="false">
      <c r="B1189" s="20"/>
      <c r="C1189" s="20"/>
      <c r="F1189" s="20" t="s">
        <v>281</v>
      </c>
    </row>
    <row r="1190" customFormat="false" ht="15.75" hidden="false" customHeight="false" outlineLevel="0" collapsed="false">
      <c r="B1190" s="20"/>
      <c r="C1190" s="20"/>
      <c r="F1190" s="20" t="s">
        <v>882</v>
      </c>
    </row>
    <row r="1191" customFormat="false" ht="15.75" hidden="false" customHeight="false" outlineLevel="0" collapsed="false">
      <c r="B1191" s="20"/>
      <c r="C1191" s="20"/>
      <c r="F1191" s="20" t="s">
        <v>36</v>
      </c>
    </row>
    <row r="1192" customFormat="false" ht="15.75" hidden="false" customHeight="false" outlineLevel="0" collapsed="false">
      <c r="B1192" s="20"/>
      <c r="C1192" s="20"/>
      <c r="F1192" s="20" t="s">
        <v>314</v>
      </c>
    </row>
    <row r="1193" customFormat="false" ht="15.75" hidden="false" customHeight="false" outlineLevel="0" collapsed="false">
      <c r="B1193" s="20"/>
      <c r="C1193" s="20"/>
      <c r="F1193" s="20" t="s">
        <v>267</v>
      </c>
    </row>
    <row r="1194" customFormat="false" ht="15.75" hidden="false" customHeight="false" outlineLevel="0" collapsed="false">
      <c r="B1194" s="20"/>
      <c r="C1194" s="20"/>
      <c r="F1194" s="20" t="s">
        <v>51</v>
      </c>
    </row>
    <row r="1195" customFormat="false" ht="15.75" hidden="false" customHeight="false" outlineLevel="0" collapsed="false">
      <c r="B1195" s="20"/>
      <c r="C1195" s="20"/>
      <c r="F1195" s="20" t="s">
        <v>314</v>
      </c>
    </row>
    <row r="1196" customFormat="false" ht="15.75" hidden="false" customHeight="false" outlineLevel="0" collapsed="false">
      <c r="B1196" s="20"/>
      <c r="C1196" s="20"/>
      <c r="F1196" s="20" t="s">
        <v>51</v>
      </c>
    </row>
    <row r="1197" customFormat="false" ht="15.75" hidden="false" customHeight="false" outlineLevel="0" collapsed="false">
      <c r="B1197" s="20"/>
      <c r="C1197" s="20"/>
      <c r="F1197" s="20" t="s">
        <v>2634</v>
      </c>
    </row>
    <row r="1198" customFormat="false" ht="15.75" hidden="false" customHeight="false" outlineLevel="0" collapsed="false">
      <c r="B1198" s="20"/>
      <c r="C1198" s="20"/>
      <c r="F1198" s="20" t="s">
        <v>119</v>
      </c>
    </row>
    <row r="1199" customFormat="false" ht="15.75" hidden="false" customHeight="false" outlineLevel="0" collapsed="false">
      <c r="B1199" s="20"/>
      <c r="C1199" s="20"/>
      <c r="F1199" s="20" t="s">
        <v>51</v>
      </c>
    </row>
    <row r="1200" customFormat="false" ht="15.75" hidden="false" customHeight="false" outlineLevel="0" collapsed="false">
      <c r="B1200" s="20"/>
      <c r="C1200" s="20"/>
      <c r="F1200" s="20" t="s">
        <v>63</v>
      </c>
    </row>
    <row r="1201" customFormat="false" ht="15.75" hidden="false" customHeight="false" outlineLevel="0" collapsed="false">
      <c r="B1201" s="20"/>
      <c r="C1201" s="20"/>
      <c r="F1201" s="20" t="s">
        <v>112</v>
      </c>
    </row>
    <row r="1202" customFormat="false" ht="15.75" hidden="false" customHeight="false" outlineLevel="0" collapsed="false">
      <c r="B1202" s="20"/>
      <c r="C1202" s="20"/>
      <c r="F1202" s="20" t="s">
        <v>92</v>
      </c>
    </row>
    <row r="1203" customFormat="false" ht="15.75" hidden="false" customHeight="false" outlineLevel="0" collapsed="false">
      <c r="B1203" s="20"/>
      <c r="C1203" s="20"/>
      <c r="F1203" s="20" t="s">
        <v>89</v>
      </c>
    </row>
    <row r="1204" customFormat="false" ht="15.75" hidden="false" customHeight="false" outlineLevel="0" collapsed="false">
      <c r="B1204" s="20"/>
      <c r="C1204" s="20"/>
      <c r="F1204" s="20" t="s">
        <v>2728</v>
      </c>
    </row>
    <row r="1205" customFormat="false" ht="15.75" hidden="false" customHeight="false" outlineLevel="0" collapsed="false">
      <c r="B1205" s="20"/>
      <c r="C1205" s="20"/>
      <c r="F1205" s="20" t="s">
        <v>89</v>
      </c>
    </row>
    <row r="1206" customFormat="false" ht="15.75" hidden="false" customHeight="false" outlineLevel="0" collapsed="false">
      <c r="B1206" s="20"/>
      <c r="C1206" s="20"/>
      <c r="F1206" s="20" t="s">
        <v>2728</v>
      </c>
    </row>
    <row r="1207" customFormat="false" ht="15.75" hidden="false" customHeight="false" outlineLevel="0" collapsed="false">
      <c r="B1207" s="20"/>
      <c r="C1207" s="20"/>
      <c r="F1207" s="20" t="s">
        <v>2728</v>
      </c>
    </row>
    <row r="1208" customFormat="false" ht="15.75" hidden="false" customHeight="false" outlineLevel="0" collapsed="false">
      <c r="B1208" s="20"/>
      <c r="C1208" s="20"/>
      <c r="F1208" s="20" t="s">
        <v>2728</v>
      </c>
    </row>
    <row r="1209" customFormat="false" ht="15.75" hidden="false" customHeight="false" outlineLevel="0" collapsed="false">
      <c r="B1209" s="20"/>
      <c r="C1209" s="20"/>
      <c r="F1209" s="20" t="s">
        <v>89</v>
      </c>
    </row>
    <row r="1210" customFormat="false" ht="15.75" hidden="false" customHeight="false" outlineLevel="0" collapsed="false">
      <c r="B1210" s="20"/>
      <c r="C1210" s="20"/>
      <c r="F1210" s="20" t="s">
        <v>89</v>
      </c>
    </row>
    <row r="1211" customFormat="false" ht="15.75" hidden="false" customHeight="false" outlineLevel="0" collapsed="false">
      <c r="B1211" s="20"/>
      <c r="C1211" s="20"/>
      <c r="F1211" s="20" t="s">
        <v>89</v>
      </c>
    </row>
    <row r="1212" customFormat="false" ht="15.75" hidden="false" customHeight="false" outlineLevel="0" collapsed="false">
      <c r="B1212" s="20"/>
      <c r="C1212" s="20"/>
      <c r="F1212" s="20" t="s">
        <v>2728</v>
      </c>
    </row>
    <row r="1213" customFormat="false" ht="15.75" hidden="false" customHeight="false" outlineLevel="0" collapsed="false">
      <c r="B1213" s="20"/>
      <c r="C1213" s="20"/>
      <c r="F1213" s="20" t="s">
        <v>2728</v>
      </c>
    </row>
    <row r="1214" customFormat="false" ht="15.75" hidden="false" customHeight="false" outlineLevel="0" collapsed="false">
      <c r="B1214" s="20"/>
      <c r="C1214" s="20"/>
      <c r="F1214" s="20" t="s">
        <v>2728</v>
      </c>
    </row>
    <row r="1215" customFormat="false" ht="15.75" hidden="false" customHeight="false" outlineLevel="0" collapsed="false">
      <c r="B1215" s="20"/>
      <c r="C1215" s="20"/>
      <c r="F1215" s="16" t="s">
        <v>173</v>
      </c>
    </row>
    <row r="1216" customFormat="false" ht="15.75" hidden="false" customHeight="false" outlineLevel="0" collapsed="false">
      <c r="B1216" s="20"/>
      <c r="C1216" s="20"/>
      <c r="F1216" s="16" t="s">
        <v>173</v>
      </c>
    </row>
    <row r="1217" customFormat="false" ht="15.75" hidden="false" customHeight="false" outlineLevel="0" collapsed="false">
      <c r="B1217" s="20"/>
      <c r="C1217" s="20"/>
      <c r="F1217" s="16" t="s">
        <v>173</v>
      </c>
    </row>
    <row r="1218" customFormat="false" ht="15.75" hidden="false" customHeight="false" outlineLevel="0" collapsed="false">
      <c r="B1218" s="20"/>
      <c r="C1218" s="20"/>
      <c r="F1218" s="20" t="s">
        <v>2728</v>
      </c>
    </row>
    <row r="1219" customFormat="false" ht="15.75" hidden="false" customHeight="false" outlineLevel="0" collapsed="false">
      <c r="B1219" s="20"/>
      <c r="C1219" s="20"/>
      <c r="F1219" s="16" t="s">
        <v>173</v>
      </c>
    </row>
    <row r="1220" customFormat="false" ht="15.75" hidden="false" customHeight="false" outlineLevel="0" collapsed="false">
      <c r="B1220" s="20"/>
      <c r="C1220" s="20"/>
      <c r="F1220" s="20" t="s">
        <v>2728</v>
      </c>
    </row>
    <row r="1221" customFormat="false" ht="15.75" hidden="false" customHeight="false" outlineLevel="0" collapsed="false">
      <c r="B1221" s="20"/>
      <c r="C1221" s="20"/>
      <c r="F1221" s="16" t="s">
        <v>173</v>
      </c>
    </row>
    <row r="1222" customFormat="false" ht="15.75" hidden="false" customHeight="false" outlineLevel="0" collapsed="false">
      <c r="B1222" s="20"/>
      <c r="C1222" s="20"/>
      <c r="F1222" s="16" t="s">
        <v>173</v>
      </c>
    </row>
    <row r="1223" customFormat="false" ht="15.75" hidden="false" customHeight="false" outlineLevel="0" collapsed="false">
      <c r="B1223" s="20"/>
      <c r="C1223" s="20"/>
      <c r="F1223" s="20" t="s">
        <v>89</v>
      </c>
    </row>
    <row r="1224" customFormat="false" ht="15.75" hidden="false" customHeight="false" outlineLevel="0" collapsed="false">
      <c r="B1224" s="20"/>
      <c r="C1224" s="20"/>
      <c r="F1224" s="20" t="s">
        <v>459</v>
      </c>
    </row>
    <row r="1225" customFormat="false" ht="15.75" hidden="false" customHeight="false" outlineLevel="0" collapsed="false">
      <c r="B1225" s="20"/>
      <c r="C1225" s="20"/>
      <c r="F1225" s="20" t="s">
        <v>248</v>
      </c>
    </row>
    <row r="1226" customFormat="false" ht="15.75" hidden="false" customHeight="false" outlineLevel="0" collapsed="false">
      <c r="B1226" s="20"/>
      <c r="C1226" s="20"/>
      <c r="F1226" s="16" t="s">
        <v>146</v>
      </c>
    </row>
    <row r="1227" customFormat="false" ht="15.75" hidden="false" customHeight="false" outlineLevel="0" collapsed="false">
      <c r="B1227" s="20"/>
      <c r="C1227" s="20"/>
      <c r="F1227" s="20" t="s">
        <v>2779</v>
      </c>
    </row>
    <row r="1228" customFormat="false" ht="15.75" hidden="false" customHeight="false" outlineLevel="0" collapsed="false">
      <c r="B1228" s="20"/>
      <c r="C1228" s="20"/>
      <c r="F1228" s="20" t="s">
        <v>146</v>
      </c>
    </row>
    <row r="1229" customFormat="false" ht="15.75" hidden="false" customHeight="false" outlineLevel="0" collapsed="false">
      <c r="B1229" s="20"/>
      <c r="C1229" s="20"/>
      <c r="F1229" s="20" t="s">
        <v>281</v>
      </c>
    </row>
    <row r="1230" customFormat="false" ht="15.75" hidden="false" customHeight="false" outlineLevel="0" collapsed="false">
      <c r="B1230" s="20"/>
      <c r="C1230" s="20"/>
      <c r="F1230" s="20" t="s">
        <v>1117</v>
      </c>
    </row>
    <row r="1231" customFormat="false" ht="15.75" hidden="false" customHeight="false" outlineLevel="0" collapsed="false">
      <c r="B1231" s="20"/>
      <c r="C1231" s="20"/>
      <c r="F1231" s="20" t="s">
        <v>63</v>
      </c>
    </row>
    <row r="1232" customFormat="false" ht="15.75" hidden="false" customHeight="false" outlineLevel="0" collapsed="false">
      <c r="B1232" s="20"/>
      <c r="C1232" s="20"/>
      <c r="F1232" s="20" t="s">
        <v>2790</v>
      </c>
    </row>
    <row r="1233" customFormat="false" ht="15.75" hidden="false" customHeight="false" outlineLevel="0" collapsed="false">
      <c r="B1233" s="20"/>
      <c r="C1233" s="20"/>
      <c r="F1233" s="20" t="s">
        <v>128</v>
      </c>
    </row>
    <row r="1234" customFormat="false" ht="15.75" hidden="false" customHeight="false" outlineLevel="0" collapsed="false">
      <c r="B1234" s="20"/>
      <c r="C1234" s="20"/>
      <c r="F1234" s="20" t="s">
        <v>564</v>
      </c>
    </row>
    <row r="1235" customFormat="false" ht="15.75" hidden="false" customHeight="false" outlineLevel="0" collapsed="false">
      <c r="B1235" s="20"/>
      <c r="C1235" s="20"/>
      <c r="F1235" s="20" t="s">
        <v>46</v>
      </c>
    </row>
    <row r="1236" customFormat="false" ht="15.75" hidden="false" customHeight="false" outlineLevel="0" collapsed="false">
      <c r="B1236" s="20"/>
      <c r="C1236" s="20"/>
      <c r="F1236" s="20" t="s">
        <v>63</v>
      </c>
    </row>
    <row r="1237" customFormat="false" ht="15.75" hidden="false" customHeight="false" outlineLevel="0" collapsed="false">
      <c r="B1237" s="20"/>
      <c r="C1237" s="20"/>
      <c r="F1237" s="20" t="s">
        <v>138</v>
      </c>
    </row>
    <row r="1238" customFormat="false" ht="15.75" hidden="false" customHeight="false" outlineLevel="0" collapsed="false">
      <c r="B1238" s="20"/>
      <c r="C1238" s="20"/>
      <c r="F1238" s="20" t="s">
        <v>2804</v>
      </c>
    </row>
    <row r="1239" customFormat="false" ht="15.75" hidden="false" customHeight="false" outlineLevel="0" collapsed="false">
      <c r="B1239" s="20"/>
      <c r="C1239" s="20"/>
      <c r="F1239" s="20" t="s">
        <v>2634</v>
      </c>
    </row>
    <row r="1240" customFormat="false" ht="15.75" hidden="false" customHeight="false" outlineLevel="0" collapsed="false">
      <c r="B1240" s="20"/>
      <c r="C1240" s="20"/>
      <c r="F1240" s="20" t="s">
        <v>146</v>
      </c>
    </row>
    <row r="1241" customFormat="false" ht="15.75" hidden="false" customHeight="false" outlineLevel="0" collapsed="false">
      <c r="B1241" s="20"/>
      <c r="C1241" s="20"/>
      <c r="F1241" s="20" t="s">
        <v>56</v>
      </c>
    </row>
    <row r="1242" customFormat="false" ht="15.75" hidden="false" customHeight="false" outlineLevel="0" collapsed="false">
      <c r="B1242" s="20"/>
      <c r="C1242" s="20"/>
      <c r="F1242" s="20" t="s">
        <v>166</v>
      </c>
    </row>
    <row r="1243" customFormat="false" ht="15.75" hidden="false" customHeight="false" outlineLevel="0" collapsed="false">
      <c r="B1243" s="20"/>
      <c r="C1243" s="20"/>
      <c r="F1243" s="8" t="s">
        <v>2724</v>
      </c>
    </row>
    <row r="1244" customFormat="false" ht="15.75" hidden="false" customHeight="false" outlineLevel="0" collapsed="false">
      <c r="B1244" s="20"/>
      <c r="C1244" s="20"/>
      <c r="F1244" s="8" t="s">
        <v>2724</v>
      </c>
    </row>
    <row r="1245" customFormat="false" ht="15.75" hidden="false" customHeight="false" outlineLevel="0" collapsed="false">
      <c r="B1245" s="20"/>
      <c r="C1245" s="20"/>
      <c r="F1245" s="8" t="s">
        <v>2724</v>
      </c>
    </row>
    <row r="1246" customFormat="false" ht="15.75" hidden="false" customHeight="false" outlineLevel="0" collapsed="false">
      <c r="B1246" s="20"/>
      <c r="C1246" s="20"/>
      <c r="F1246" s="8" t="s">
        <v>2724</v>
      </c>
    </row>
    <row r="1247" customFormat="false" ht="15.75" hidden="false" customHeight="false" outlineLevel="0" collapsed="false">
      <c r="B1247" s="20"/>
      <c r="C1247" s="20"/>
      <c r="F1247" s="8" t="s">
        <v>2724</v>
      </c>
    </row>
    <row r="1248" customFormat="false" ht="15.75" hidden="false" customHeight="false" outlineLevel="0" collapsed="false">
      <c r="B1248" s="20"/>
      <c r="C1248" s="20"/>
      <c r="F1248" s="8" t="s">
        <v>2724</v>
      </c>
    </row>
    <row r="1249" customFormat="false" ht="15.75" hidden="false" customHeight="false" outlineLevel="0" collapsed="false">
      <c r="B1249" s="20"/>
      <c r="C1249" s="20"/>
      <c r="F1249" s="8" t="s">
        <v>2724</v>
      </c>
    </row>
    <row r="1250" customFormat="false" ht="15.75" hidden="false" customHeight="false" outlineLevel="0" collapsed="false">
      <c r="B1250" s="20"/>
      <c r="C1250" s="20"/>
      <c r="F1250" s="8" t="s">
        <v>2724</v>
      </c>
    </row>
    <row r="1251" customFormat="false" ht="15.75" hidden="false" customHeight="false" outlineLevel="0" collapsed="false">
      <c r="B1251" s="20"/>
      <c r="C1251" s="20"/>
      <c r="F1251" s="8" t="s">
        <v>2724</v>
      </c>
    </row>
    <row r="1252" customFormat="false" ht="15.75" hidden="false" customHeight="false" outlineLevel="0" collapsed="false">
      <c r="B1252" s="20"/>
      <c r="C1252" s="20"/>
      <c r="F1252" s="8" t="s">
        <v>2724</v>
      </c>
    </row>
    <row r="1253" customFormat="false" ht="15.75" hidden="false" customHeight="false" outlineLevel="0" collapsed="false">
      <c r="B1253" s="20"/>
      <c r="C1253" s="20"/>
      <c r="F1253" s="20" t="s">
        <v>92</v>
      </c>
    </row>
    <row r="1254" customFormat="false" ht="15.75" hidden="false" customHeight="false" outlineLevel="0" collapsed="false">
      <c r="B1254" s="20"/>
      <c r="C1254" s="20"/>
      <c r="F1254" s="20" t="s">
        <v>92</v>
      </c>
    </row>
    <row r="1255" customFormat="false" ht="15.75" hidden="false" customHeight="false" outlineLevel="0" collapsed="false">
      <c r="B1255" s="20"/>
      <c r="C1255" s="20"/>
      <c r="F1255" s="20" t="s">
        <v>92</v>
      </c>
    </row>
    <row r="1256" customFormat="false" ht="15.75" hidden="false" customHeight="false" outlineLevel="0" collapsed="false">
      <c r="B1256" s="20"/>
      <c r="C1256" s="20"/>
      <c r="F1256" s="20" t="s">
        <v>92</v>
      </c>
    </row>
    <row r="1257" customFormat="false" ht="15.75" hidden="false" customHeight="false" outlineLevel="0" collapsed="false">
      <c r="B1257" s="20"/>
      <c r="C1257" s="20"/>
      <c r="F1257" s="20" t="s">
        <v>92</v>
      </c>
    </row>
    <row r="1258" customFormat="false" ht="15.75" hidden="false" customHeight="false" outlineLevel="0" collapsed="false">
      <c r="B1258" s="20"/>
      <c r="C1258" s="20"/>
      <c r="F1258" s="20" t="s">
        <v>92</v>
      </c>
    </row>
    <row r="1259" customFormat="false" ht="15.75" hidden="false" customHeight="false" outlineLevel="0" collapsed="false">
      <c r="B1259" s="20"/>
      <c r="C1259" s="20"/>
      <c r="F1259" s="20" t="s">
        <v>92</v>
      </c>
    </row>
    <row r="1260" customFormat="false" ht="15.75" hidden="false" customHeight="false" outlineLevel="0" collapsed="false">
      <c r="B1260" s="20"/>
      <c r="C1260" s="20"/>
      <c r="F1260" s="20" t="s">
        <v>92</v>
      </c>
    </row>
    <row r="1261" customFormat="false" ht="15.75" hidden="false" customHeight="false" outlineLevel="0" collapsed="false">
      <c r="B1261" s="20"/>
      <c r="C1261" s="20"/>
      <c r="F1261" s="20" t="s">
        <v>92</v>
      </c>
    </row>
    <row r="1262" customFormat="false" ht="15.75" hidden="false" customHeight="false" outlineLevel="0" collapsed="false">
      <c r="B1262" s="20"/>
      <c r="C1262" s="20"/>
      <c r="F1262" s="20" t="s">
        <v>92</v>
      </c>
    </row>
    <row r="1263" customFormat="false" ht="15.75" hidden="false" customHeight="false" outlineLevel="0" collapsed="false">
      <c r="B1263" s="20"/>
      <c r="C1263" s="20"/>
      <c r="F1263" s="20" t="s">
        <v>267</v>
      </c>
    </row>
    <row r="1264" customFormat="false" ht="15.75" hidden="false" customHeight="false" outlineLevel="0" collapsed="false">
      <c r="B1264" s="20"/>
      <c r="C1264" s="20"/>
      <c r="F1264" s="20" t="s">
        <v>89</v>
      </c>
    </row>
    <row r="1265" customFormat="false" ht="15.75" hidden="false" customHeight="false" outlineLevel="0" collapsed="false">
      <c r="B1265" s="20"/>
      <c r="C1265" s="20"/>
      <c r="F1265" s="20" t="s">
        <v>89</v>
      </c>
    </row>
    <row r="1266" customFormat="false" ht="15.75" hidden="false" customHeight="false" outlineLevel="0" collapsed="false">
      <c r="B1266" s="20"/>
      <c r="C1266" s="20"/>
      <c r="F1266" s="20" t="s">
        <v>146</v>
      </c>
    </row>
    <row r="1267" customFormat="false" ht="15.75" hidden="false" customHeight="false" outlineLevel="0" collapsed="false">
      <c r="B1267" s="20"/>
      <c r="C1267" s="20"/>
      <c r="F1267" s="16" t="s">
        <v>146</v>
      </c>
    </row>
    <row r="1268" customFormat="false" ht="15.75" hidden="false" customHeight="false" outlineLevel="0" collapsed="false">
      <c r="B1268" s="20"/>
      <c r="C1268" s="20"/>
      <c r="F1268" s="20" t="s">
        <v>1481</v>
      </c>
    </row>
    <row r="1269" customFormat="false" ht="15.75" hidden="false" customHeight="false" outlineLevel="0" collapsed="false">
      <c r="B1269" s="20"/>
      <c r="C1269" s="20"/>
      <c r="F1269" s="16" t="s">
        <v>220</v>
      </c>
    </row>
    <row r="1270" customFormat="false" ht="15.75" hidden="false" customHeight="false" outlineLevel="0" collapsed="false">
      <c r="B1270" s="20"/>
      <c r="C1270" s="20"/>
      <c r="F1270" s="20" t="s">
        <v>2528</v>
      </c>
    </row>
    <row r="1271" customFormat="false" ht="15.75" hidden="false" customHeight="false" outlineLevel="0" collapsed="false">
      <c r="B1271" s="20"/>
      <c r="C1271" s="20"/>
      <c r="F1271" s="20" t="s">
        <v>226</v>
      </c>
    </row>
    <row r="1272" customFormat="false" ht="15.75" hidden="false" customHeight="false" outlineLevel="0" collapsed="false">
      <c r="B1272" s="20"/>
      <c r="C1272" s="20"/>
      <c r="F1272" s="16" t="s">
        <v>146</v>
      </c>
    </row>
    <row r="1273" customFormat="false" ht="15.75" hidden="false" customHeight="false" outlineLevel="0" collapsed="false">
      <c r="B1273" s="20"/>
      <c r="C1273" s="20"/>
      <c r="F1273" s="20" t="s">
        <v>89</v>
      </c>
    </row>
    <row r="1274" customFormat="false" ht="15.75" hidden="false" customHeight="false" outlineLevel="0" collapsed="false">
      <c r="B1274" s="20"/>
      <c r="C1274" s="20"/>
      <c r="F1274" s="20" t="s">
        <v>89</v>
      </c>
    </row>
    <row r="1275" customFormat="false" ht="15.75" hidden="false" customHeight="false" outlineLevel="0" collapsed="false">
      <c r="B1275" s="20"/>
      <c r="C1275" s="20"/>
      <c r="F1275" s="20" t="s">
        <v>146</v>
      </c>
    </row>
    <row r="1276" customFormat="false" ht="15.75" hidden="false" customHeight="false" outlineLevel="0" collapsed="false">
      <c r="B1276" s="20"/>
      <c r="C1276" s="20"/>
      <c r="F1276" s="20" t="s">
        <v>89</v>
      </c>
    </row>
    <row r="1277" customFormat="false" ht="15.75" hidden="false" customHeight="false" outlineLevel="0" collapsed="false">
      <c r="B1277" s="20"/>
      <c r="C1277" s="20"/>
      <c r="F1277" s="20" t="s">
        <v>46</v>
      </c>
    </row>
    <row r="1278" customFormat="false" ht="15.75" hidden="false" customHeight="false" outlineLevel="0" collapsed="false">
      <c r="B1278" s="20"/>
      <c r="C1278" s="20"/>
      <c r="F1278" s="20" t="s">
        <v>63</v>
      </c>
    </row>
    <row r="1279" customFormat="false" ht="15.75" hidden="false" customHeight="false" outlineLevel="0" collapsed="false">
      <c r="B1279" s="20"/>
      <c r="C1279" s="20"/>
      <c r="F1279" s="20" t="s">
        <v>154</v>
      </c>
    </row>
    <row r="1280" customFormat="false" ht="15.75" hidden="false" customHeight="false" outlineLevel="0" collapsed="false">
      <c r="B1280" s="20"/>
      <c r="C1280" s="20"/>
      <c r="F1280" s="20" t="s">
        <v>18</v>
      </c>
    </row>
    <row r="1281" customFormat="false" ht="15.75" hidden="false" customHeight="false" outlineLevel="0" collapsed="false">
      <c r="B1281" s="20"/>
      <c r="C1281" s="20"/>
      <c r="F1281" s="20" t="s">
        <v>102</v>
      </c>
    </row>
    <row r="1282" customFormat="false" ht="15.75" hidden="false" customHeight="false" outlineLevel="0" collapsed="false">
      <c r="B1282" s="20"/>
      <c r="C1282" s="20"/>
      <c r="F1282" s="20" t="s">
        <v>1781</v>
      </c>
    </row>
    <row r="1283" customFormat="false" ht="15.75" hidden="false" customHeight="false" outlineLevel="0" collapsed="false">
      <c r="B1283" s="20"/>
      <c r="C1283" s="20"/>
      <c r="F1283" s="20" t="s">
        <v>2903</v>
      </c>
    </row>
    <row r="1284" customFormat="false" ht="15.75" hidden="false" customHeight="false" outlineLevel="0" collapsed="false">
      <c r="B1284" s="20"/>
      <c r="C1284" s="20"/>
      <c r="F1284" s="20" t="s">
        <v>146</v>
      </c>
    </row>
    <row r="1285" customFormat="false" ht="15.75" hidden="false" customHeight="false" outlineLevel="0" collapsed="false">
      <c r="B1285" s="20"/>
      <c r="C1285" s="20"/>
      <c r="F1285" s="20" t="s">
        <v>89</v>
      </c>
    </row>
    <row r="1286" customFormat="false" ht="15.75" hidden="false" customHeight="false" outlineLevel="0" collapsed="false">
      <c r="B1286" s="20"/>
      <c r="C1286" s="20"/>
      <c r="F1286" s="20" t="s">
        <v>1768</v>
      </c>
    </row>
    <row r="1287" customFormat="false" ht="15.75" hidden="false" customHeight="false" outlineLevel="0" collapsed="false">
      <c r="B1287" s="20"/>
      <c r="C1287" s="20"/>
      <c r="F1287" s="20" t="s">
        <v>89</v>
      </c>
    </row>
    <row r="1288" customFormat="false" ht="15.75" hidden="false" customHeight="false" outlineLevel="0" collapsed="false">
      <c r="B1288" s="20"/>
      <c r="C1288" s="20"/>
      <c r="F1288" s="20" t="s">
        <v>46</v>
      </c>
    </row>
    <row r="1289" customFormat="false" ht="15.75" hidden="false" customHeight="false" outlineLevel="0" collapsed="false">
      <c r="B1289" s="20"/>
      <c r="C1289" s="20"/>
      <c r="F1289" s="20" t="s">
        <v>89</v>
      </c>
    </row>
    <row r="1290" customFormat="false" ht="15.75" hidden="false" customHeight="false" outlineLevel="0" collapsed="false">
      <c r="B1290" s="20"/>
      <c r="C1290" s="20"/>
      <c r="F1290" s="20" t="s">
        <v>154</v>
      </c>
    </row>
    <row r="1291" customFormat="false" ht="15.75" hidden="false" customHeight="false" outlineLevel="0" collapsed="false">
      <c r="B1291" s="20"/>
      <c r="C1291" s="20"/>
      <c r="F1291" s="20" t="s">
        <v>18</v>
      </c>
    </row>
    <row r="1292" customFormat="false" ht="15.75" hidden="false" customHeight="false" outlineLevel="0" collapsed="false">
      <c r="B1292" s="20"/>
      <c r="C1292" s="20"/>
      <c r="F1292" s="20" t="s">
        <v>119</v>
      </c>
    </row>
    <row r="1293" customFormat="false" ht="15.75" hidden="false" customHeight="false" outlineLevel="0" collapsed="false">
      <c r="B1293" s="20"/>
      <c r="C1293" s="20"/>
      <c r="F1293" s="20" t="s">
        <v>89</v>
      </c>
    </row>
    <row r="1294" customFormat="false" ht="15.75" hidden="false" customHeight="false" outlineLevel="0" collapsed="false">
      <c r="B1294" s="20"/>
      <c r="C1294" s="20"/>
      <c r="F1294" s="20" t="s">
        <v>46</v>
      </c>
    </row>
    <row r="1295" customFormat="false" ht="15.75" hidden="false" customHeight="false" outlineLevel="0" collapsed="false">
      <c r="B1295" s="20"/>
      <c r="C1295" s="20"/>
      <c r="F1295" s="20" t="s">
        <v>146</v>
      </c>
    </row>
    <row r="1296" customFormat="false" ht="15.75" hidden="false" customHeight="false" outlineLevel="0" collapsed="false">
      <c r="B1296" s="20"/>
      <c r="C1296" s="20"/>
      <c r="F1296" s="20" t="s">
        <v>89</v>
      </c>
    </row>
    <row r="1297" customFormat="false" ht="15.75" hidden="false" customHeight="false" outlineLevel="0" collapsed="false">
      <c r="B1297" s="20"/>
      <c r="C1297" s="20"/>
      <c r="F1297" s="20" t="s">
        <v>779</v>
      </c>
    </row>
    <row r="1298" customFormat="false" ht="15.75" hidden="false" customHeight="false" outlineLevel="0" collapsed="false">
      <c r="B1298" s="20"/>
      <c r="C1298" s="20"/>
      <c r="F1298" s="20" t="s">
        <v>46</v>
      </c>
    </row>
    <row r="1299" customFormat="false" ht="15.75" hidden="false" customHeight="false" outlineLevel="0" collapsed="false">
      <c r="B1299" s="20"/>
      <c r="C1299" s="20"/>
      <c r="F1299" s="20" t="s">
        <v>102</v>
      </c>
    </row>
    <row r="1300" customFormat="false" ht="15.75" hidden="false" customHeight="false" outlineLevel="0" collapsed="false">
      <c r="B1300" s="20"/>
      <c r="C1300" s="20"/>
      <c r="F1300" s="20" t="s">
        <v>18</v>
      </c>
    </row>
    <row r="1301" customFormat="false" ht="15.75" hidden="false" customHeight="false" outlineLevel="0" collapsed="false">
      <c r="B1301" s="20"/>
      <c r="C1301" s="20"/>
      <c r="F1301" s="20" t="s">
        <v>18</v>
      </c>
    </row>
    <row r="1302" customFormat="false" ht="15.75" hidden="false" customHeight="false" outlineLevel="0" collapsed="false">
      <c r="B1302" s="20"/>
      <c r="C1302" s="20"/>
      <c r="F1302" s="20" t="s">
        <v>63</v>
      </c>
    </row>
    <row r="1303" customFormat="false" ht="15.75" hidden="false" customHeight="false" outlineLevel="0" collapsed="false">
      <c r="B1303" s="20"/>
      <c r="C1303" s="20"/>
      <c r="F1303" s="20" t="s">
        <v>89</v>
      </c>
    </row>
    <row r="1304" customFormat="false" ht="15.75" hidden="false" customHeight="false" outlineLevel="0" collapsed="false">
      <c r="B1304" s="20"/>
      <c r="C1304" s="20"/>
      <c r="F1304" s="20" t="s">
        <v>46</v>
      </c>
    </row>
    <row r="1305" customFormat="false" ht="15.75" hidden="false" customHeight="false" outlineLevel="0" collapsed="false">
      <c r="B1305" s="20"/>
      <c r="C1305" s="20"/>
      <c r="F1305" s="20" t="s">
        <v>267</v>
      </c>
    </row>
    <row r="1306" customFormat="false" ht="15.75" hidden="false" customHeight="false" outlineLevel="0" collapsed="false">
      <c r="B1306" s="20"/>
      <c r="C1306" s="20"/>
      <c r="F1306" s="20" t="s">
        <v>146</v>
      </c>
    </row>
    <row r="1307" customFormat="false" ht="15.75" hidden="false" customHeight="false" outlineLevel="0" collapsed="false">
      <c r="B1307" s="20"/>
      <c r="C1307" s="20"/>
      <c r="F1307" s="20" t="s">
        <v>205</v>
      </c>
    </row>
    <row r="1308" customFormat="false" ht="15.75" hidden="false" customHeight="false" outlineLevel="0" collapsed="false">
      <c r="B1308" s="20"/>
      <c r="C1308" s="20"/>
      <c r="F1308" s="20" t="s">
        <v>89</v>
      </c>
    </row>
    <row r="1309" customFormat="false" ht="15.75" hidden="false" customHeight="false" outlineLevel="0" collapsed="false">
      <c r="B1309" s="20"/>
      <c r="C1309" s="20"/>
      <c r="F1309" s="20" t="s">
        <v>2958</v>
      </c>
    </row>
    <row r="1310" customFormat="false" ht="15.75" hidden="false" customHeight="false" outlineLevel="0" collapsed="false">
      <c r="B1310" s="20"/>
      <c r="C1310" s="20"/>
      <c r="F1310" s="16" t="s">
        <v>170</v>
      </c>
    </row>
    <row r="1311" customFormat="false" ht="15.75" hidden="false" customHeight="false" outlineLevel="0" collapsed="false">
      <c r="B1311" s="20"/>
      <c r="C1311" s="20"/>
      <c r="F1311" s="20" t="s">
        <v>2963</v>
      </c>
    </row>
    <row r="1312" customFormat="false" ht="15.75" hidden="false" customHeight="false" outlineLevel="0" collapsed="false">
      <c r="B1312" s="20"/>
      <c r="C1312" s="20"/>
      <c r="F1312" s="20" t="s">
        <v>63</v>
      </c>
    </row>
    <row r="1313" customFormat="false" ht="15.75" hidden="false" customHeight="false" outlineLevel="0" collapsed="false">
      <c r="B1313" s="20"/>
      <c r="C1313" s="20"/>
      <c r="F1313" s="20" t="s">
        <v>102</v>
      </c>
    </row>
    <row r="1314" customFormat="false" ht="15.75" hidden="false" customHeight="false" outlineLevel="0" collapsed="false">
      <c r="B1314" s="20"/>
      <c r="C1314" s="20"/>
      <c r="F1314" s="20" t="s">
        <v>89</v>
      </c>
    </row>
    <row r="1315" customFormat="false" ht="15.75" hidden="false" customHeight="false" outlineLevel="0" collapsed="false">
      <c r="B1315" s="20"/>
      <c r="C1315" s="20"/>
      <c r="F1315" s="20" t="s">
        <v>2160</v>
      </c>
    </row>
    <row r="1316" customFormat="false" ht="15.75" hidden="false" customHeight="false" outlineLevel="0" collapsed="false">
      <c r="B1316" s="20"/>
      <c r="C1316" s="20"/>
      <c r="F1316" s="20" t="s">
        <v>284</v>
      </c>
    </row>
    <row r="1317" customFormat="false" ht="15.75" hidden="false" customHeight="false" outlineLevel="0" collapsed="false">
      <c r="B1317" s="20"/>
      <c r="C1317" s="20"/>
      <c r="F1317" s="16" t="s">
        <v>128</v>
      </c>
    </row>
    <row r="1318" customFormat="false" ht="15.75" hidden="false" customHeight="false" outlineLevel="0" collapsed="false">
      <c r="B1318" s="20"/>
      <c r="C1318" s="20"/>
      <c r="F1318" s="20" t="s">
        <v>488</v>
      </c>
    </row>
    <row r="1319" customFormat="false" ht="15.75" hidden="false" customHeight="false" outlineLevel="0" collapsed="false">
      <c r="B1319" s="20"/>
      <c r="C1319" s="20"/>
      <c r="F1319" s="20" t="s">
        <v>2982</v>
      </c>
    </row>
    <row r="1320" customFormat="false" ht="15.75" hidden="false" customHeight="false" outlineLevel="0" collapsed="false">
      <c r="B1320" s="20"/>
      <c r="C1320" s="20"/>
      <c r="F1320" s="20" t="s">
        <v>18</v>
      </c>
    </row>
    <row r="1321" customFormat="false" ht="15.75" hidden="false" customHeight="false" outlineLevel="0" collapsed="false">
      <c r="B1321" s="20"/>
      <c r="C1321" s="20"/>
      <c r="F1321" s="20" t="s">
        <v>214</v>
      </c>
    </row>
    <row r="1322" customFormat="false" ht="15.75" hidden="false" customHeight="false" outlineLevel="0" collapsed="false">
      <c r="B1322" s="20"/>
      <c r="C1322" s="20"/>
      <c r="F1322" s="20" t="s">
        <v>2989</v>
      </c>
    </row>
    <row r="1323" customFormat="false" ht="15.75" hidden="false" customHeight="false" outlineLevel="0" collapsed="false">
      <c r="B1323" s="20"/>
      <c r="C1323" s="20"/>
      <c r="F1323" s="20" t="s">
        <v>119</v>
      </c>
    </row>
    <row r="1324" customFormat="false" ht="15.75" hidden="false" customHeight="false" outlineLevel="0" collapsed="false">
      <c r="B1324" s="20"/>
      <c r="C1324" s="20"/>
      <c r="F1324" s="20" t="s">
        <v>63</v>
      </c>
    </row>
    <row r="1325" customFormat="false" ht="15.75" hidden="false" customHeight="false" outlineLevel="0" collapsed="false">
      <c r="B1325" s="20"/>
      <c r="C1325" s="20"/>
      <c r="F1325" s="20" t="s">
        <v>281</v>
      </c>
    </row>
    <row r="1326" customFormat="false" ht="15.75" hidden="false" customHeight="false" outlineLevel="0" collapsed="false">
      <c r="B1326" s="20"/>
      <c r="C1326" s="20"/>
      <c r="F1326" s="20" t="s">
        <v>46</v>
      </c>
    </row>
    <row r="1327" customFormat="false" ht="15.75" hidden="false" customHeight="false" outlineLevel="0" collapsed="false">
      <c r="B1327" s="20"/>
      <c r="C1327" s="20"/>
      <c r="F1327" s="20" t="s">
        <v>89</v>
      </c>
    </row>
    <row r="1328" customFormat="false" ht="15.75" hidden="false" customHeight="false" outlineLevel="0" collapsed="false">
      <c r="B1328" s="20"/>
      <c r="C1328" s="20"/>
      <c r="F1328" s="20" t="s">
        <v>63</v>
      </c>
    </row>
    <row r="1329" customFormat="false" ht="15.75" hidden="false" customHeight="false" outlineLevel="0" collapsed="false">
      <c r="B1329" s="20"/>
      <c r="C1329" s="20"/>
      <c r="F1329" s="20" t="s">
        <v>112</v>
      </c>
    </row>
    <row r="1330" customFormat="false" ht="15.75" hidden="false" customHeight="false" outlineLevel="0" collapsed="false">
      <c r="B1330" s="20"/>
      <c r="C1330" s="20"/>
      <c r="F1330" s="20" t="s">
        <v>128</v>
      </c>
    </row>
    <row r="1331" customFormat="false" ht="15.75" hidden="false" customHeight="false" outlineLevel="0" collapsed="false">
      <c r="B1331" s="20"/>
      <c r="C1331" s="20"/>
      <c r="F1331" s="20" t="s">
        <v>214</v>
      </c>
    </row>
    <row r="1332" customFormat="false" ht="15.75" hidden="false" customHeight="false" outlineLevel="0" collapsed="false">
      <c r="B1332" s="20"/>
      <c r="C1332" s="20"/>
      <c r="F1332" s="20" t="s">
        <v>1481</v>
      </c>
    </row>
    <row r="1333" customFormat="false" ht="15.75" hidden="false" customHeight="false" outlineLevel="0" collapsed="false">
      <c r="B1333" s="20"/>
      <c r="C1333" s="20"/>
      <c r="F1333" s="20" t="s">
        <v>267</v>
      </c>
    </row>
    <row r="1334" customFormat="false" ht="15.75" hidden="false" customHeight="false" outlineLevel="0" collapsed="false">
      <c r="B1334" s="20"/>
      <c r="C1334" s="20"/>
      <c r="F1334" s="20" t="s">
        <v>1614</v>
      </c>
    </row>
    <row r="1335" customFormat="false" ht="15.75" hidden="false" customHeight="false" outlineLevel="0" collapsed="false">
      <c r="B1335" s="20"/>
      <c r="C1335" s="20"/>
      <c r="F1335" s="16" t="s">
        <v>128</v>
      </c>
    </row>
    <row r="1336" customFormat="false" ht="15.75" hidden="false" customHeight="false" outlineLevel="0" collapsed="false">
      <c r="B1336" s="20"/>
      <c r="C1336" s="20"/>
      <c r="F1336" s="20" t="s">
        <v>1614</v>
      </c>
    </row>
    <row r="1337" customFormat="false" ht="15.75" hidden="false" customHeight="false" outlineLevel="0" collapsed="false">
      <c r="B1337" s="20"/>
      <c r="C1337" s="20"/>
      <c r="F1337" s="20" t="s">
        <v>119</v>
      </c>
    </row>
    <row r="1338" customFormat="false" ht="15.75" hidden="false" customHeight="false" outlineLevel="0" collapsed="false">
      <c r="B1338" s="20"/>
      <c r="C1338" s="20"/>
      <c r="F1338" s="20" t="s">
        <v>154</v>
      </c>
    </row>
    <row r="1339" customFormat="false" ht="15.75" hidden="false" customHeight="false" outlineLevel="0" collapsed="false">
      <c r="B1339" s="20"/>
      <c r="C1339" s="20"/>
      <c r="F1339" s="20" t="s">
        <v>63</v>
      </c>
    </row>
    <row r="1340" customFormat="false" ht="15.75" hidden="false" customHeight="false" outlineLevel="0" collapsed="false">
      <c r="B1340" s="20"/>
      <c r="C1340" s="20"/>
      <c r="F1340" s="20" t="s">
        <v>214</v>
      </c>
    </row>
    <row r="1341" customFormat="false" ht="15.75" hidden="false" customHeight="false" outlineLevel="0" collapsed="false">
      <c r="B1341" s="20"/>
      <c r="C1341" s="20"/>
      <c r="F1341" s="20" t="s">
        <v>154</v>
      </c>
    </row>
    <row r="1342" customFormat="false" ht="15.75" hidden="false" customHeight="false" outlineLevel="0" collapsed="false">
      <c r="B1342" s="20"/>
      <c r="C1342" s="20"/>
      <c r="F1342" s="20" t="s">
        <v>18</v>
      </c>
    </row>
    <row r="1343" customFormat="false" ht="15.75" hidden="false" customHeight="false" outlineLevel="0" collapsed="false">
      <c r="B1343" s="20"/>
      <c r="C1343" s="20"/>
      <c r="F1343" s="20" t="s">
        <v>46</v>
      </c>
    </row>
    <row r="1344" customFormat="false" ht="15.75" hidden="false" customHeight="false" outlineLevel="0" collapsed="false">
      <c r="B1344" s="20"/>
      <c r="C1344" s="20"/>
      <c r="F1344" s="20" t="s">
        <v>119</v>
      </c>
    </row>
    <row r="1345" customFormat="false" ht="15.75" hidden="false" customHeight="false" outlineLevel="0" collapsed="false">
      <c r="B1345" s="20"/>
      <c r="C1345" s="20"/>
      <c r="F1345" s="20" t="s">
        <v>102</v>
      </c>
    </row>
    <row r="1346" customFormat="false" ht="15.75" hidden="false" customHeight="false" outlineLevel="0" collapsed="false">
      <c r="B1346" s="20"/>
      <c r="C1346" s="20"/>
      <c r="F1346" s="16" t="s">
        <v>170</v>
      </c>
    </row>
    <row r="1347" customFormat="false" ht="15.75" hidden="false" customHeight="false" outlineLevel="0" collapsed="false">
      <c r="B1347" s="20"/>
      <c r="C1347" s="20"/>
      <c r="F1347" s="20" t="s">
        <v>2422</v>
      </c>
    </row>
    <row r="1348" customFormat="false" ht="15.75" hidden="false" customHeight="false" outlineLevel="0" collapsed="false">
      <c r="B1348" s="20"/>
      <c r="C1348" s="20"/>
      <c r="F1348" s="16" t="s">
        <v>170</v>
      </c>
    </row>
    <row r="1349" customFormat="false" ht="15.75" hidden="false" customHeight="false" outlineLevel="0" collapsed="false">
      <c r="B1349" s="20"/>
      <c r="C1349" s="20"/>
      <c r="F1349" s="20" t="s">
        <v>1614</v>
      </c>
    </row>
    <row r="1350" customFormat="false" ht="15.75" hidden="false" customHeight="false" outlineLevel="0" collapsed="false">
      <c r="B1350" s="20"/>
      <c r="C1350" s="20"/>
      <c r="F1350" s="20" t="s">
        <v>89</v>
      </c>
    </row>
    <row r="1351" customFormat="false" ht="15.75" hidden="false" customHeight="false" outlineLevel="0" collapsed="false">
      <c r="B1351" s="20"/>
      <c r="C1351" s="20"/>
      <c r="F1351" s="20" t="s">
        <v>92</v>
      </c>
    </row>
    <row r="1352" customFormat="false" ht="15.75" hidden="false" customHeight="false" outlineLevel="0" collapsed="false">
      <c r="B1352" s="20"/>
      <c r="C1352" s="20"/>
      <c r="F1352" s="20" t="s">
        <v>119</v>
      </c>
    </row>
    <row r="1353" customFormat="false" ht="15.75" hidden="false" customHeight="false" outlineLevel="0" collapsed="false">
      <c r="B1353" s="20"/>
      <c r="C1353" s="20"/>
      <c r="F1353" s="16" t="s">
        <v>170</v>
      </c>
    </row>
    <row r="1354" customFormat="false" ht="15.75" hidden="false" customHeight="false" outlineLevel="0" collapsed="false">
      <c r="B1354" s="20"/>
      <c r="C1354" s="20"/>
      <c r="F1354" s="20" t="s">
        <v>3058</v>
      </c>
    </row>
    <row r="1355" customFormat="false" ht="15.75" hidden="false" customHeight="false" outlineLevel="0" collapsed="false">
      <c r="B1355" s="20"/>
      <c r="C1355" s="20"/>
      <c r="F1355" s="20" t="s">
        <v>46</v>
      </c>
    </row>
    <row r="1356" customFormat="false" ht="15.75" hidden="false" customHeight="false" outlineLevel="0" collapsed="false">
      <c r="B1356" s="20"/>
      <c r="C1356" s="20"/>
      <c r="F1356" s="20" t="s">
        <v>92</v>
      </c>
    </row>
    <row r="1357" customFormat="false" ht="15.75" hidden="false" customHeight="false" outlineLevel="0" collapsed="false">
      <c r="B1357" s="20"/>
      <c r="C1357" s="20"/>
      <c r="F1357" s="20" t="s">
        <v>18</v>
      </c>
    </row>
    <row r="1358" customFormat="false" ht="15.75" hidden="false" customHeight="false" outlineLevel="0" collapsed="false">
      <c r="B1358" s="20"/>
      <c r="C1358" s="20"/>
      <c r="F1358" s="20" t="s">
        <v>119</v>
      </c>
    </row>
    <row r="1359" customFormat="false" ht="15.75" hidden="false" customHeight="false" outlineLevel="0" collapsed="false">
      <c r="B1359" s="20"/>
      <c r="C1359" s="20"/>
      <c r="F1359" s="20" t="s">
        <v>459</v>
      </c>
    </row>
    <row r="1360" customFormat="false" ht="15.75" hidden="false" customHeight="false" outlineLevel="0" collapsed="false">
      <c r="B1360" s="20"/>
      <c r="C1360" s="20"/>
      <c r="F1360" s="20" t="s">
        <v>46</v>
      </c>
    </row>
    <row r="1361" customFormat="false" ht="15.75" hidden="false" customHeight="false" outlineLevel="0" collapsed="false">
      <c r="B1361" s="20"/>
      <c r="C1361" s="20"/>
      <c r="F1361" s="20" t="s">
        <v>89</v>
      </c>
    </row>
    <row r="1362" customFormat="false" ht="15.75" hidden="false" customHeight="false" outlineLevel="0" collapsed="false">
      <c r="B1362" s="20"/>
      <c r="C1362" s="20"/>
      <c r="F1362" s="20" t="s">
        <v>63</v>
      </c>
    </row>
    <row r="1363" customFormat="false" ht="15.75" hidden="false" customHeight="false" outlineLevel="0" collapsed="false">
      <c r="B1363" s="20"/>
      <c r="C1363" s="20"/>
      <c r="F1363" s="20" t="s">
        <v>3079</v>
      </c>
    </row>
    <row r="1364" customFormat="false" ht="15.75" hidden="false" customHeight="false" outlineLevel="0" collapsed="false">
      <c r="B1364" s="20"/>
      <c r="C1364" s="20"/>
      <c r="F1364" s="20" t="s">
        <v>311</v>
      </c>
    </row>
    <row r="1365" customFormat="false" ht="15.75" hidden="false" customHeight="false" outlineLevel="0" collapsed="false">
      <c r="B1365" s="20"/>
      <c r="C1365" s="20"/>
      <c r="F1365" s="20" t="s">
        <v>214</v>
      </c>
    </row>
    <row r="1366" customFormat="false" ht="15.75" hidden="false" customHeight="false" outlineLevel="0" collapsed="false">
      <c r="B1366" s="20"/>
      <c r="C1366" s="20"/>
      <c r="F1366" s="20" t="s">
        <v>214</v>
      </c>
    </row>
    <row r="1367" customFormat="false" ht="15.75" hidden="false" customHeight="false" outlineLevel="0" collapsed="false">
      <c r="B1367" s="20"/>
      <c r="C1367" s="20"/>
      <c r="F1367" s="20" t="s">
        <v>314</v>
      </c>
    </row>
    <row r="1368" customFormat="false" ht="15.75" hidden="false" customHeight="false" outlineLevel="0" collapsed="false">
      <c r="B1368" s="20"/>
      <c r="C1368" s="20"/>
      <c r="F1368" s="20" t="s">
        <v>314</v>
      </c>
    </row>
    <row r="1369" customFormat="false" ht="15.75" hidden="false" customHeight="false" outlineLevel="0" collapsed="false">
      <c r="B1369" s="20"/>
      <c r="C1369" s="20"/>
      <c r="F1369" s="20" t="s">
        <v>3079</v>
      </c>
    </row>
    <row r="1370" customFormat="false" ht="15.75" hidden="false" customHeight="false" outlineLevel="0" collapsed="false">
      <c r="B1370" s="20"/>
      <c r="C1370" s="20"/>
      <c r="F1370" s="20" t="s">
        <v>154</v>
      </c>
    </row>
    <row r="1371" customFormat="false" ht="15.75" hidden="false" customHeight="false" outlineLevel="0" collapsed="false">
      <c r="B1371" s="20"/>
      <c r="C1371" s="20"/>
      <c r="F1371" s="20" t="s">
        <v>214</v>
      </c>
    </row>
    <row r="1372" customFormat="false" ht="15.75" hidden="false" customHeight="false" outlineLevel="0" collapsed="false">
      <c r="B1372" s="20"/>
      <c r="C1372" s="20"/>
      <c r="F1372" s="20" t="s">
        <v>2989</v>
      </c>
    </row>
    <row r="1373" customFormat="false" ht="15.75" hidden="false" customHeight="false" outlineLevel="0" collapsed="false">
      <c r="B1373" s="20"/>
      <c r="C1373" s="20"/>
      <c r="F1373" s="10" t="s">
        <v>170</v>
      </c>
    </row>
    <row r="1374" customFormat="false" ht="15.75" hidden="false" customHeight="false" outlineLevel="0" collapsed="false">
      <c r="B1374" s="20"/>
      <c r="C1374" s="20"/>
      <c r="F1374" s="10" t="s">
        <v>170</v>
      </c>
    </row>
    <row r="1375" customFormat="false" ht="15.75" hidden="false" customHeight="false" outlineLevel="0" collapsed="false">
      <c r="B1375" s="20"/>
      <c r="C1375" s="20"/>
      <c r="F1375" s="20" t="s">
        <v>459</v>
      </c>
    </row>
    <row r="1376" customFormat="false" ht="15.75" hidden="false" customHeight="false" outlineLevel="0" collapsed="false">
      <c r="B1376" s="20"/>
      <c r="C1376" s="20"/>
      <c r="F1376" s="20" t="s">
        <v>267</v>
      </c>
    </row>
    <row r="1377" customFormat="false" ht="15.75" hidden="false" customHeight="false" outlineLevel="0" collapsed="false">
      <c r="B1377" s="20"/>
      <c r="C1377" s="20"/>
      <c r="F1377" s="20" t="s">
        <v>281</v>
      </c>
    </row>
    <row r="1378" customFormat="false" ht="15.75" hidden="false" customHeight="false" outlineLevel="0" collapsed="false">
      <c r="B1378" s="20"/>
      <c r="C1378" s="20"/>
      <c r="F1378" s="10" t="s">
        <v>3111</v>
      </c>
    </row>
    <row r="1379" customFormat="false" ht="15.75" hidden="false" customHeight="false" outlineLevel="0" collapsed="false">
      <c r="B1379" s="20"/>
      <c r="C1379" s="20"/>
      <c r="F1379" s="20" t="s">
        <v>36</v>
      </c>
    </row>
    <row r="1380" customFormat="false" ht="15.75" hidden="false" customHeight="false" outlineLevel="0" collapsed="false">
      <c r="B1380" s="20"/>
      <c r="C1380" s="20"/>
      <c r="F1380" s="20" t="s">
        <v>214</v>
      </c>
    </row>
    <row r="1381" customFormat="false" ht="15.75" hidden="false" customHeight="false" outlineLevel="0" collapsed="false">
      <c r="B1381" s="20"/>
      <c r="C1381" s="20"/>
      <c r="F1381" s="20" t="s">
        <v>267</v>
      </c>
    </row>
    <row r="1382" customFormat="false" ht="15.75" hidden="false" customHeight="false" outlineLevel="0" collapsed="false">
      <c r="B1382" s="20"/>
      <c r="C1382" s="20"/>
      <c r="F1382" s="10" t="s">
        <v>170</v>
      </c>
    </row>
    <row r="1383" customFormat="false" ht="15.75" hidden="false" customHeight="false" outlineLevel="0" collapsed="false">
      <c r="B1383" s="20"/>
      <c r="C1383" s="20"/>
      <c r="F1383" s="20" t="s">
        <v>267</v>
      </c>
    </row>
    <row r="1384" customFormat="false" ht="15.75" hidden="false" customHeight="false" outlineLevel="0" collapsed="false">
      <c r="B1384" s="20"/>
      <c r="C1384" s="20"/>
      <c r="F1384" s="20" t="s">
        <v>267</v>
      </c>
    </row>
    <row r="1385" customFormat="false" ht="15.75" hidden="false" customHeight="false" outlineLevel="0" collapsed="false">
      <c r="B1385" s="20"/>
      <c r="C1385" s="20"/>
      <c r="F1385" s="20" t="s">
        <v>267</v>
      </c>
    </row>
    <row r="1386" customFormat="false" ht="15.75" hidden="false" customHeight="false" outlineLevel="0" collapsed="false">
      <c r="B1386" s="20"/>
      <c r="C1386" s="20"/>
      <c r="F1386" s="20" t="s">
        <v>267</v>
      </c>
    </row>
    <row r="1387" customFormat="false" ht="15.75" hidden="false" customHeight="false" outlineLevel="0" collapsed="false">
      <c r="B1387" s="20"/>
      <c r="C1387" s="20"/>
      <c r="F1387" s="10" t="s">
        <v>170</v>
      </c>
    </row>
    <row r="1388" customFormat="false" ht="15.75" hidden="false" customHeight="false" outlineLevel="0" collapsed="false">
      <c r="B1388" s="20"/>
      <c r="C1388" s="20"/>
      <c r="F1388" s="10" t="s">
        <v>170</v>
      </c>
    </row>
    <row r="1389" customFormat="false" ht="15.75" hidden="false" customHeight="false" outlineLevel="0" collapsed="false">
      <c r="B1389" s="20"/>
      <c r="C1389" s="20"/>
      <c r="F1389" s="20" t="s">
        <v>267</v>
      </c>
    </row>
    <row r="1390" customFormat="false" ht="15.75" hidden="false" customHeight="false" outlineLevel="0" collapsed="false">
      <c r="B1390" s="20"/>
      <c r="C1390" s="20"/>
      <c r="F1390" s="10" t="s">
        <v>170</v>
      </c>
    </row>
    <row r="1391" customFormat="false" ht="15.75" hidden="false" customHeight="false" outlineLevel="0" collapsed="false">
      <c r="B1391" s="20"/>
      <c r="C1391" s="20"/>
      <c r="F1391" s="10" t="s">
        <v>170</v>
      </c>
    </row>
    <row r="1392" customFormat="false" ht="15.75" hidden="false" customHeight="false" outlineLevel="0" collapsed="false">
      <c r="B1392" s="20"/>
      <c r="C1392" s="20"/>
      <c r="F1392" s="10" t="s">
        <v>170</v>
      </c>
    </row>
  </sheetData>
  <autoFilter ref="B1:B787"/>
  <printOptions headings="false" gridLines="false" gridLinesSet="true" horizontalCentered="false" verticalCentered="false"/>
  <pageMargins left="0.747916666666667" right="0.747916666666667" top="0.984027777777778" bottom="0.984027777777778" header="0.511805555555555" footer="0.511805555555555"/>
  <pageSetup paperSize="1"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LibreOffice/5.2.0.4$Windows_x86 LibreOffice_project/066b007f5ebcc236395c7d282ba488bca6720265</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en-US</dc:language>
  <cp:lastModifiedBy/>
  <dcterms:modified xsi:type="dcterms:W3CDTF">2024-09-25T13:34:40Z</dcterms:modified>
  <cp:revision>2</cp:revision>
  <dc:subject/>
  <dc:title/>
</cp:coreProperties>
</file>